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幸修正中061007\"/>
    </mc:Choice>
  </mc:AlternateContent>
  <xr:revisionPtr revIDLastSave="0" documentId="13_ncr:1_{9B0D33D9-CA1A-4BAC-AA8E-E0B8F1127986}" xr6:coauthVersionLast="36" xr6:coauthVersionMax="36" xr10:uidLastSave="{00000000-0000-0000-0000-000000000000}"/>
  <bookViews>
    <workbookView xWindow="585" yWindow="990" windowWidth="20625" windowHeight="14115" xr2:uid="{00000000-000D-0000-FFFF-FFFF00000000}"/>
  </bookViews>
  <sheets>
    <sheet name="一覧表" sheetId="2" r:id="rId1"/>
    <sheet name="増減比較表" sheetId="5" r:id="rId2"/>
  </sheets>
  <definedNames>
    <definedName name="_2ND_MENU">#REF!</definedName>
    <definedName name="_Fill" hidden="1">#REF!</definedName>
    <definedName name="_Regression_Int" hidden="1">1</definedName>
    <definedName name="\m">#REF!</definedName>
    <definedName name="\s">#REF!</definedName>
    <definedName name="\z">#REF!</definedName>
    <definedName name="H_ALL_PRN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KAKUNIN">#REF!</definedName>
    <definedName name="KEISAN">#REF!</definedName>
    <definedName name="KIN_IRI">#REF!</definedName>
    <definedName name="KOTEI">#REF!</definedName>
    <definedName name="KOTEI_CLR">#REF!</definedName>
    <definedName name="KOTEI_MENU">#REF!</definedName>
    <definedName name="LINE_DEL_STEP">#REF!</definedName>
    <definedName name="LIST">#REF!</definedName>
    <definedName name="MEIN_MENU">#REF!</definedName>
    <definedName name="NEW_DATA">#REF!</definedName>
    <definedName name="NO_FILE_ERR">#REF!</definedName>
    <definedName name="NO_FILE_ERR_2">#REF!</definedName>
    <definedName name="NO_FILE_ERR_3">#REF!</definedName>
    <definedName name="_xlnm.Print_Area" localSheetId="0">一覧表!$A$1:$U$73</definedName>
    <definedName name="_xlnm.Print_Area" localSheetId="1">増減比較表!$A$1:$O$39</definedName>
    <definedName name="_xlnm.Print_Area">#REF!</definedName>
    <definedName name="PRINT_AREA_MI">#REF!</definedName>
    <definedName name="PRINT_MENU">#REF!</definedName>
    <definedName name="_xlnm.Print_Titles" localSheetId="0">一覧表!$1:$2</definedName>
    <definedName name="PRINTER_ERR">#REF!</definedName>
    <definedName name="READ_FILE_START">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UM">#REF!</definedName>
    <definedName name="WJ2_TXT">#REF!</definedName>
    <definedName name="WJ2_TXT_ESC">#REF!</definedName>
    <definedName name="WJ2_TXT_MENU">#REF!</definedName>
    <definedName name="チェック" localSheetId="1">#REF!</definedName>
    <definedName name="チェック">#REF!</definedName>
    <definedName name="データエリア">#REF!</definedName>
    <definedName name="契約区分" localSheetId="1">#REF!</definedName>
    <definedName name="契約区分">#REF!</definedName>
    <definedName name="処理区分" localSheetId="1">#REF!</definedName>
    <definedName name="処理区分">#REF!</definedName>
    <definedName name="増減工事">#REF!</definedName>
    <definedName name="地域">#REF!</definedName>
    <definedName name="低減率">#REF!</definedName>
    <definedName name="電工">#REF!</definedName>
    <definedName name="内訳コード">#REF!</definedName>
    <definedName name="入力欄">#REF!</definedName>
    <definedName name="発議者" localSheetId="1">#REF!</definedName>
    <definedName name="発議者">#REF!</definedName>
    <definedName name="普通作業員">#REF!</definedName>
    <definedName name="複合" hidden="1">#REF!</definedName>
    <definedName name="複単コード">#REF!</definedName>
    <definedName name="変更場所" localSheetId="1">#REF!</definedName>
    <definedName name="変更場所">#REF!</definedName>
    <definedName name="堀方" hidden="1">#REF!</definedName>
    <definedName name="労務単価入力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2" l="1"/>
  <c r="K2" i="5" l="1"/>
  <c r="C39" i="2"/>
  <c r="N28" i="5" l="1"/>
  <c r="N24" i="5"/>
  <c r="N6" i="5" l="1"/>
  <c r="N31" i="5" l="1"/>
  <c r="N27" i="5"/>
  <c r="N23" i="5"/>
  <c r="N25" i="5" s="1"/>
  <c r="N15" i="5"/>
  <c r="N16" i="5" s="1"/>
  <c r="N12" i="5"/>
  <c r="N11" i="5"/>
  <c r="N10" i="5"/>
  <c r="N7" i="5"/>
  <c r="N5" i="5"/>
  <c r="N4" i="5"/>
  <c r="H31" i="5"/>
  <c r="H27" i="5"/>
  <c r="H29" i="5" s="1"/>
  <c r="H23" i="5"/>
  <c r="H15" i="5"/>
  <c r="H16" i="5" s="1"/>
  <c r="H12" i="5"/>
  <c r="H11" i="5"/>
  <c r="H10" i="5"/>
  <c r="H6" i="5"/>
  <c r="H5" i="5"/>
  <c r="H4" i="5"/>
  <c r="H25" i="5" l="1"/>
  <c r="H38" i="5" s="1"/>
  <c r="N29" i="5"/>
  <c r="O29" i="5" s="1"/>
  <c r="N32" i="5"/>
  <c r="N38" i="5" s="1"/>
  <c r="O16" i="5"/>
  <c r="H32" i="5"/>
  <c r="N13" i="5"/>
  <c r="O25" i="5"/>
  <c r="N8" i="5"/>
  <c r="N20" i="5" s="1"/>
  <c r="H13" i="5"/>
  <c r="H8" i="5"/>
  <c r="K21" i="5"/>
  <c r="H20" i="5" l="1"/>
  <c r="H39" i="5" s="1"/>
  <c r="N39" i="5"/>
  <c r="O38" i="5"/>
  <c r="O32" i="5"/>
  <c r="O8" i="5"/>
  <c r="O13" i="5"/>
  <c r="O39" i="5" l="1"/>
  <c r="E70" i="2" l="1"/>
  <c r="E69" i="2"/>
  <c r="U39" i="2"/>
  <c r="A50" i="2"/>
  <c r="A56" i="2" s="1"/>
  <c r="A62" i="2" s="1"/>
  <c r="O20" i="5" l="1"/>
</calcChain>
</file>

<file path=xl/sharedStrings.xml><?xml version="1.0" encoding="utf-8"?>
<sst xmlns="http://schemas.openxmlformats.org/spreadsheetml/2006/main" count="112" uniqueCount="49">
  <si>
    <t>発生日</t>
  </si>
  <si>
    <t>現場処理</t>
  </si>
  <si>
    <t>変更概算額</t>
  </si>
  <si>
    <t>受理年月日</t>
  </si>
  <si>
    <t>指示年月日</t>
  </si>
  <si>
    <t>発議者</t>
  </si>
  <si>
    <t>現場代理人</t>
  </si>
  <si>
    <t>番号</t>
    <phoneticPr fontId="1"/>
  </si>
  <si>
    <t>変 更
場 所</t>
    <phoneticPr fontId="1"/>
  </si>
  <si>
    <t>設計変更</t>
    <phoneticPr fontId="1"/>
  </si>
  <si>
    <t>（直接工事費）</t>
    <phoneticPr fontId="1"/>
  </si>
  <si>
    <t>変更理由</t>
    <phoneticPr fontId="1"/>
  </si>
  <si>
    <t>電話</t>
    <phoneticPr fontId="1"/>
  </si>
  <si>
    <t>定例</t>
    <phoneticPr fontId="1"/>
  </si>
  <si>
    <t>他</t>
    <phoneticPr fontId="1"/>
  </si>
  <si>
    <t>　　　　設計変更増減比較表</t>
    <rPh sb="4" eb="6">
      <t>セッケイ</t>
    </rPh>
    <rPh sb="6" eb="8">
      <t>ヘンコウ</t>
    </rPh>
    <rPh sb="8" eb="10">
      <t>ゾウゲン</t>
    </rPh>
    <rPh sb="10" eb="12">
      <t>ヒカク</t>
    </rPh>
    <rPh sb="12" eb="13">
      <t>ヒョウ</t>
    </rPh>
    <phoneticPr fontId="1"/>
  </si>
  <si>
    <t>番号</t>
    <rPh sb="0" eb="2">
      <t>バンゴウ</t>
    </rPh>
    <phoneticPr fontId="1"/>
  </si>
  <si>
    <t>変更決定日</t>
    <rPh sb="0" eb="2">
      <t>ヘンコウ</t>
    </rPh>
    <rPh sb="2" eb="4">
      <t>ケッテイ</t>
    </rPh>
    <rPh sb="4" eb="5">
      <t>ヒ</t>
    </rPh>
    <phoneticPr fontId="1"/>
  </si>
  <si>
    <t>内訳書</t>
    <rPh sb="0" eb="2">
      <t>ウチワケ</t>
    </rPh>
    <rPh sb="2" eb="3">
      <t>ショ</t>
    </rPh>
    <phoneticPr fontId="1"/>
  </si>
  <si>
    <t>原設計仕様</t>
    <rPh sb="0" eb="1">
      <t>ゲン</t>
    </rPh>
    <rPh sb="1" eb="3">
      <t>セッケイ</t>
    </rPh>
    <rPh sb="3" eb="5">
      <t>シヨウ</t>
    </rPh>
    <phoneticPr fontId="1"/>
  </si>
  <si>
    <t>金額</t>
    <rPh sb="0" eb="1">
      <t>キン</t>
    </rPh>
    <rPh sb="1" eb="2">
      <t>ガク</t>
    </rPh>
    <phoneticPr fontId="1"/>
  </si>
  <si>
    <t>変更設計仕様</t>
    <rPh sb="0" eb="2">
      <t>ヘンコウ</t>
    </rPh>
    <rPh sb="2" eb="4">
      <t>セッケイ</t>
    </rPh>
    <rPh sb="4" eb="6">
      <t>シヨウ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</si>
  <si>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</si>
  <si>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</si>
  <si>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</si>
  <si>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</si>
  <si>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施設監督員</t>
    <rPh sb="0" eb="2">
      <t>シセツ</t>
    </rPh>
    <rPh sb="2" eb="5">
      <t>カントクイン</t>
    </rPh>
    <phoneticPr fontId="1"/>
  </si>
  <si>
    <t>本部監督員</t>
    <rPh sb="0" eb="2">
      <t>ホンブ</t>
    </rPh>
    <rPh sb="2" eb="5">
      <t>カントクイン</t>
    </rPh>
    <phoneticPr fontId="1"/>
  </si>
  <si>
    <r>
      <t>指</t>
    </r>
    <r>
      <rPr>
        <sz val="8"/>
        <rFont val="ＭＳ Ｐ明朝"/>
        <family val="1"/>
        <charset val="128"/>
      </rPr>
      <t xml:space="preserve">      </t>
    </r>
    <r>
      <rPr>
        <sz val="8"/>
        <rFont val="ＭＳ 明朝"/>
        <family val="1"/>
        <charset val="128"/>
      </rPr>
      <t>示</t>
    </r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</si>
  <si>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</si>
  <si>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</si>
  <si>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</si>
  <si>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r>
      <rPr>
        <b/>
        <sz val="14"/>
        <rFont val="ＭＳ 明朝"/>
        <family val="1"/>
        <charset val="128"/>
      </rPr>
      <t>変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更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指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示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事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項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一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覧</t>
    </r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表</t>
    </r>
    <phoneticPr fontId="1"/>
  </si>
  <si>
    <r>
      <t>原設計</t>
    </r>
    <r>
      <rPr>
        <sz val="8"/>
        <rFont val="ＭＳ Ｐ明朝"/>
        <family val="1"/>
        <charset val="128"/>
      </rPr>
      <t>(</t>
    </r>
    <r>
      <rPr>
        <sz val="8"/>
        <rFont val="ＭＳ 明朝"/>
        <family val="1"/>
        <charset val="128"/>
      </rPr>
      <t>図</t>
    </r>
    <r>
      <rPr>
        <sz val="8"/>
        <rFont val="ＭＳ Ｐ明朝"/>
        <family val="1"/>
        <charset val="128"/>
      </rPr>
      <t>)</t>
    </r>
  </si>
  <si>
    <r>
      <t>変更内容</t>
    </r>
    <r>
      <rPr>
        <sz val="8"/>
        <rFont val="ＭＳ Ｐ明朝"/>
        <family val="1"/>
        <charset val="128"/>
      </rPr>
      <t>(</t>
    </r>
    <r>
      <rPr>
        <sz val="8"/>
        <rFont val="ＭＳ 明朝"/>
        <family val="1"/>
        <charset val="128"/>
      </rPr>
      <t>図</t>
    </r>
    <r>
      <rPr>
        <sz val="8"/>
        <rFont val="ＭＳ Ｐ明朝"/>
        <family val="1"/>
        <charset val="128"/>
      </rPr>
      <t>)</t>
    </r>
    <phoneticPr fontId="1"/>
  </si>
  <si>
    <r>
      <t>事</t>
    </r>
    <r>
      <rPr>
        <sz val="8"/>
        <rFont val="ＭＳ Ｐ明朝"/>
        <family val="1"/>
        <charset val="128"/>
      </rPr>
      <t xml:space="preserve">              </t>
    </r>
    <r>
      <rPr>
        <sz val="8"/>
        <rFont val="ＭＳ 明朝"/>
        <family val="1"/>
        <charset val="128"/>
      </rPr>
      <t>前</t>
    </r>
    <r>
      <rPr>
        <sz val="8"/>
        <rFont val="ＭＳ Ｐ明朝"/>
        <family val="1"/>
        <charset val="128"/>
      </rPr>
      <t xml:space="preserve">              </t>
    </r>
    <r>
      <rPr>
        <sz val="8"/>
        <rFont val="ＭＳ 明朝"/>
        <family val="1"/>
        <charset val="128"/>
      </rPr>
      <t>打</t>
    </r>
    <r>
      <rPr>
        <sz val="8"/>
        <rFont val="ＭＳ Ｐ明朝"/>
        <family val="1"/>
        <charset val="128"/>
      </rPr>
      <t xml:space="preserve">              </t>
    </r>
    <r>
      <rPr>
        <sz val="8"/>
        <rFont val="ＭＳ 明朝"/>
        <family val="1"/>
        <charset val="128"/>
      </rPr>
      <t>合</t>
    </r>
  </si>
  <si>
    <r>
      <t>監</t>
    </r>
    <r>
      <rPr>
        <sz val="8"/>
        <rFont val="ＭＳ Ｐ明朝"/>
        <family val="1"/>
        <charset val="128"/>
      </rPr>
      <t xml:space="preserve">   </t>
    </r>
    <r>
      <rPr>
        <sz val="8"/>
        <rFont val="ＭＳ 明朝"/>
        <family val="1"/>
        <charset val="128"/>
      </rPr>
      <t>督</t>
    </r>
    <r>
      <rPr>
        <sz val="8"/>
        <rFont val="ＭＳ Ｐ明朝"/>
        <family val="1"/>
        <charset val="128"/>
      </rPr>
      <t xml:space="preserve">   </t>
    </r>
    <r>
      <rPr>
        <sz val="8"/>
        <rFont val="ＭＳ 明朝"/>
        <family val="1"/>
        <charset val="128"/>
      </rPr>
      <t>員</t>
    </r>
  </si>
  <si>
    <t>合計</t>
    <rPh sb="0" eb="2">
      <t>ゴウケイ</t>
    </rPh>
    <phoneticPr fontId="1"/>
  </si>
  <si>
    <t>施設監督職員</t>
    <rPh sb="0" eb="2">
      <t>シセツ</t>
    </rPh>
    <rPh sb="2" eb="4">
      <t>カントク</t>
    </rPh>
    <rPh sb="4" eb="6">
      <t>ショクイン</t>
    </rPh>
    <phoneticPr fontId="1"/>
  </si>
  <si>
    <t>本部監督職員</t>
    <rPh sb="0" eb="2">
      <t>ホンブ</t>
    </rPh>
    <rPh sb="2" eb="4">
      <t>カントク</t>
    </rPh>
    <rPh sb="4" eb="6">
      <t>ショクイン</t>
    </rPh>
    <phoneticPr fontId="1"/>
  </si>
  <si>
    <t>監督員</t>
    <rPh sb="0" eb="3">
      <t>カントクイン</t>
    </rPh>
    <phoneticPr fontId="1"/>
  </si>
  <si>
    <t>現場代理人</t>
    <rPh sb="0" eb="2">
      <t>ゲンバ</t>
    </rPh>
    <rPh sb="2" eb="5">
      <t>ダイリニン</t>
    </rPh>
    <phoneticPr fontId="1"/>
  </si>
  <si>
    <t>工事名：</t>
  </si>
  <si>
    <t>ＫＫＲ○○　□□△△改修工事</t>
    <rPh sb="10" eb="12">
      <t>カイシュウ</t>
    </rPh>
    <rPh sb="12" eb="14">
      <t>コウジ</t>
    </rPh>
    <phoneticPr fontId="1"/>
  </si>
  <si>
    <t>（別紙）</t>
    <rPh sb="1" eb="3">
      <t>ベッシ</t>
    </rPh>
    <phoneticPr fontId="1"/>
  </si>
  <si>
    <t>様式工－４５①</t>
    <rPh sb="2" eb="3">
      <t>コウ</t>
    </rPh>
    <phoneticPr fontId="1"/>
  </si>
  <si>
    <t>様式工－４５②</t>
    <rPh sb="0" eb="3">
      <t>ヨウシキコウ</t>
    </rPh>
    <phoneticPr fontId="1"/>
  </si>
  <si>
    <t>（元号）　　年　　月　　日</t>
    <rPh sb="1" eb="3">
      <t>ゲンゴウ</t>
    </rPh>
    <rPh sb="6" eb="7">
      <t>ネン</t>
    </rPh>
    <rPh sb="9" eb="10">
      <t>ツキ</t>
    </rPh>
    <rPh sb="12" eb="13">
      <t>ニチ</t>
    </rPh>
    <phoneticPr fontId="1"/>
  </si>
  <si>
    <t>□建　□電　□機　□昇　　№</t>
    <rPh sb="10" eb="11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</si>
</sst>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&quot;工 事 名  &quot;@"/>
    <numFmt numFmtId="178" formatCode="[$-411]ggge&quot;年&quot;m&quot;月&quot;d&quot;日&quot;;@"/>
    <numFmt numFmtId="179" formatCode="dd"/>
    <numFmt numFmtId="180" formatCode="mm"/>
    <numFmt numFmtId="181" formatCode="ge"/>
    <numFmt numFmtId="182" formatCode="[$-411]ge\.m\.d;@"/>
    <numFmt numFmtId="183" formatCode="#,##0_ "/>
    <numFmt numFmtId="184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明朝"/>
      <family val="1"/>
      <charset val="128"/>
    </font>
    <font>
      <u/>
      <sz val="10.5"/>
      <name val="ＭＳ 明朝"/>
      <family val="1"/>
      <charset val="128"/>
    </font>
    <font>
      <sz val="10"/>
      <name val="Century"/>
      <family val="1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7" fontId="11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 wrapText="1"/>
    </xf>
    <xf numFmtId="181" fontId="2" fillId="0" borderId="11" xfId="0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182" fontId="2" fillId="0" borderId="3" xfId="0" applyNumberFormat="1" applyFont="1" applyBorder="1" applyAlignment="1">
      <alignment horizontal="center" vertical="center" wrapText="1"/>
    </xf>
    <xf numFmtId="181" fontId="2" fillId="0" borderId="11" xfId="0" applyNumberFormat="1" applyFont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0" borderId="20" xfId="0" applyNumberFormat="1" applyFont="1" applyBorder="1" applyAlignment="1">
      <alignment vertical="center"/>
    </xf>
    <xf numFmtId="0" fontId="7" fillId="0" borderId="2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>
      <alignment vertical="center"/>
    </xf>
    <xf numFmtId="38" fontId="16" fillId="0" borderId="0" xfId="1" applyFont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  <xf numFmtId="38" fontId="16" fillId="0" borderId="34" xfId="1" applyFont="1" applyBorder="1" applyAlignment="1">
      <alignment horizontal="center" vertical="center"/>
    </xf>
    <xf numFmtId="38" fontId="16" fillId="0" borderId="35" xfId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4" fontId="16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184" fontId="16" fillId="0" borderId="5" xfId="1" applyNumberFormat="1" applyFont="1" applyFill="1" applyBorder="1" applyAlignment="1">
      <alignment vertical="center" wrapText="1"/>
    </xf>
    <xf numFmtId="0" fontId="16" fillId="0" borderId="5" xfId="1" applyNumberFormat="1" applyFont="1" applyFill="1" applyBorder="1" applyAlignment="1">
      <alignment horizontal="center" vertical="center" wrapText="1"/>
    </xf>
    <xf numFmtId="38" fontId="16" fillId="0" borderId="5" xfId="1" applyFont="1" applyFill="1" applyBorder="1" applyAlignment="1">
      <alignment horizontal="right" vertical="center"/>
    </xf>
    <xf numFmtId="38" fontId="16" fillId="0" borderId="37" xfId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184" fontId="16" fillId="0" borderId="5" xfId="1" applyNumberFormat="1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vertical="center"/>
    </xf>
    <xf numFmtId="0" fontId="16" fillId="0" borderId="43" xfId="0" applyFont="1" applyBorder="1" applyAlignment="1">
      <alignment horizontal="center" vertical="center"/>
    </xf>
    <xf numFmtId="14" fontId="16" fillId="0" borderId="25" xfId="0" applyNumberFormat="1" applyFont="1" applyBorder="1" applyAlignment="1">
      <alignment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84" fontId="16" fillId="0" borderId="1" xfId="1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right" vertical="center"/>
    </xf>
    <xf numFmtId="38" fontId="16" fillId="0" borderId="39" xfId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84" fontId="16" fillId="0" borderId="1" xfId="1" applyNumberFormat="1" applyFont="1" applyBorder="1" applyAlignment="1">
      <alignment vertical="center" wrapText="1"/>
    </xf>
    <xf numFmtId="38" fontId="16" fillId="0" borderId="1" xfId="1" quotePrefix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8" fontId="16" fillId="0" borderId="1" xfId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vertical="center" wrapText="1"/>
    </xf>
    <xf numFmtId="38" fontId="16" fillId="0" borderId="41" xfId="1" applyFont="1" applyBorder="1" applyAlignment="1">
      <alignment horizontal="right" vertical="center"/>
    </xf>
    <xf numFmtId="38" fontId="16" fillId="0" borderId="39" xfId="1" applyFont="1" applyBorder="1" applyAlignment="1">
      <alignment horizontal="right" vertical="center"/>
    </xf>
    <xf numFmtId="183" fontId="16" fillId="0" borderId="0" xfId="0" applyNumberFormat="1" applyFont="1" applyAlignment="1">
      <alignment vertical="center"/>
    </xf>
    <xf numFmtId="0" fontId="16" fillId="0" borderId="6" xfId="0" applyFont="1" applyBorder="1" applyAlignment="1">
      <alignment vertical="center"/>
    </xf>
    <xf numFmtId="38" fontId="16" fillId="0" borderId="40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84" fontId="16" fillId="0" borderId="2" xfId="1" applyNumberFormat="1" applyFont="1" applyBorder="1" applyAlignment="1">
      <alignment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38" fontId="16" fillId="0" borderId="2" xfId="1" applyFont="1" applyBorder="1" applyAlignment="1">
      <alignment horizontal="right" vertical="center"/>
    </xf>
    <xf numFmtId="38" fontId="16" fillId="0" borderId="45" xfId="1" applyFont="1" applyBorder="1" applyAlignment="1">
      <alignment horizontal="right" vertical="center"/>
    </xf>
    <xf numFmtId="38" fontId="16" fillId="0" borderId="21" xfId="1" applyFont="1" applyBorder="1" applyAlignment="1">
      <alignment horizontal="right" vertical="center"/>
    </xf>
    <xf numFmtId="38" fontId="16" fillId="0" borderId="44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184" fontId="16" fillId="0" borderId="34" xfId="1" applyNumberFormat="1" applyFont="1" applyBorder="1" applyAlignment="1">
      <alignment horizontal="left" vertical="center" wrapText="1"/>
    </xf>
    <xf numFmtId="0" fontId="16" fillId="0" borderId="34" xfId="0" applyNumberFormat="1" applyFont="1" applyBorder="1" applyAlignment="1">
      <alignment horizontal="left" vertical="center" wrapText="1"/>
    </xf>
    <xf numFmtId="38" fontId="16" fillId="0" borderId="34" xfId="1" applyFont="1" applyBorder="1" applyAlignment="1">
      <alignment horizontal="right" vertical="center"/>
    </xf>
    <xf numFmtId="38" fontId="16" fillId="0" borderId="35" xfId="1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horizontal="left" vertical="center" wrapText="1"/>
    </xf>
    <xf numFmtId="38" fontId="16" fillId="0" borderId="36" xfId="0" applyNumberFormat="1" applyFont="1" applyBorder="1" applyAlignment="1">
      <alignment vertical="center"/>
    </xf>
    <xf numFmtId="38" fontId="16" fillId="0" borderId="35" xfId="1" applyFont="1" applyBorder="1" applyAlignment="1">
      <alignment vertical="center"/>
    </xf>
    <xf numFmtId="0" fontId="16" fillId="0" borderId="33" xfId="0" applyFont="1" applyFill="1" applyBorder="1" applyAlignment="1">
      <alignment horizontal="center" vertical="center"/>
    </xf>
    <xf numFmtId="38" fontId="16" fillId="0" borderId="1" xfId="1" applyFont="1" applyBorder="1" applyAlignment="1">
      <alignment horizontal="center" vertical="center"/>
    </xf>
    <xf numFmtId="184" fontId="16" fillId="0" borderId="2" xfId="1" applyNumberFormat="1" applyFont="1" applyBorder="1" applyAlignment="1">
      <alignment vertical="center"/>
    </xf>
    <xf numFmtId="0" fontId="16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84" fontId="16" fillId="0" borderId="1" xfId="1" applyNumberFormat="1" applyFont="1" applyBorder="1" applyAlignment="1">
      <alignment vertical="center"/>
    </xf>
    <xf numFmtId="0" fontId="16" fillId="0" borderId="1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right" vertical="center" wrapText="1"/>
    </xf>
    <xf numFmtId="176" fontId="2" fillId="0" borderId="14" xfId="0" applyNumberFormat="1" applyFont="1" applyBorder="1" applyAlignment="1">
      <alignment horizontal="right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176" fontId="2" fillId="0" borderId="15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8" fontId="2" fillId="0" borderId="17" xfId="0" applyNumberFormat="1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center" vertical="center" wrapText="1"/>
    </xf>
    <xf numFmtId="178" fontId="2" fillId="0" borderId="26" xfId="0" applyNumberFormat="1" applyFont="1" applyBorder="1" applyAlignment="1">
      <alignment horizontal="center" vertical="center" wrapText="1"/>
    </xf>
    <xf numFmtId="178" fontId="2" fillId="0" borderId="27" xfId="0" applyNumberFormat="1" applyFont="1" applyBorder="1" applyAlignment="1">
      <alignment horizontal="center" vertical="center" wrapText="1"/>
    </xf>
    <xf numFmtId="178" fontId="2" fillId="0" borderId="28" xfId="0" applyNumberFormat="1" applyFont="1" applyBorder="1" applyAlignment="1">
      <alignment horizontal="center" vertical="center" wrapText="1"/>
    </xf>
    <xf numFmtId="178" fontId="2" fillId="0" borderId="2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6" fontId="2" fillId="3" borderId="17" xfId="0" applyNumberFormat="1" applyFont="1" applyFill="1" applyBorder="1" applyAlignment="1">
      <alignment horizontal="right" vertical="center" wrapText="1"/>
    </xf>
    <xf numFmtId="176" fontId="2" fillId="3" borderId="14" xfId="0" applyNumberFormat="1" applyFont="1" applyFill="1" applyBorder="1" applyAlignment="1">
      <alignment horizontal="right" vertical="center" wrapText="1"/>
    </xf>
    <xf numFmtId="176" fontId="2" fillId="3" borderId="18" xfId="0" applyNumberFormat="1" applyFont="1" applyFill="1" applyBorder="1" applyAlignment="1">
      <alignment horizontal="right" vertical="center" wrapText="1"/>
    </xf>
    <xf numFmtId="176" fontId="2" fillId="3" borderId="15" xfId="0" applyNumberFormat="1" applyFont="1" applyFill="1" applyBorder="1" applyAlignment="1">
      <alignment horizontal="right" vertical="center" wrapText="1"/>
    </xf>
    <xf numFmtId="176" fontId="2" fillId="3" borderId="19" xfId="0" applyNumberFormat="1" applyFont="1" applyFill="1" applyBorder="1" applyAlignment="1">
      <alignment horizontal="right" vertical="center" wrapText="1"/>
    </xf>
    <xf numFmtId="176" fontId="2" fillId="3" borderId="16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right" vertical="center" wrapText="1"/>
    </xf>
    <xf numFmtId="176" fontId="2" fillId="0" borderId="14" xfId="0" applyNumberFormat="1" applyFont="1" applyFill="1" applyBorder="1" applyAlignment="1">
      <alignment horizontal="right" vertical="center" wrapText="1"/>
    </xf>
    <xf numFmtId="176" fontId="2" fillId="0" borderId="18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176" fontId="2" fillId="0" borderId="19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3"/>
  <sheetViews>
    <sheetView tabSelected="1" view="pageBreakPreview" zoomScaleNormal="85" zoomScaleSheetLayoutView="100" workbookViewId="0">
      <selection activeCell="Y26" sqref="Y26:Y27"/>
    </sheetView>
  </sheetViews>
  <sheetFormatPr defaultRowHeight="13.5" x14ac:dyDescent="0.15"/>
  <cols>
    <col min="1" max="1" width="6" style="1" customWidth="1"/>
    <col min="2" max="4" width="12.125" style="1" customWidth="1"/>
    <col min="5" max="5" width="7.5" style="1" bestFit="1" customWidth="1"/>
    <col min="6" max="17" width="4.625" style="1" customWidth="1"/>
    <col min="18" max="19" width="3.125" style="1" customWidth="1"/>
    <col min="20" max="20" width="7.625" style="1" customWidth="1"/>
    <col min="21" max="21" width="3.125" style="1" customWidth="1"/>
    <col min="22" max="22" width="6.5" style="1" customWidth="1"/>
    <col min="23" max="16384" width="9" style="1"/>
  </cols>
  <sheetData>
    <row r="1" spans="1:22" x14ac:dyDescent="0.15">
      <c r="A1" s="8" t="s">
        <v>45</v>
      </c>
      <c r="P1" s="211" t="s">
        <v>47</v>
      </c>
      <c r="Q1" s="212"/>
      <c r="R1" s="212"/>
      <c r="S1" s="212"/>
      <c r="T1" s="212"/>
      <c r="U1" s="212"/>
    </row>
    <row r="2" spans="1:22" ht="17.25" x14ac:dyDescent="0.15">
      <c r="A2" s="107" t="s">
        <v>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2" x14ac:dyDescent="0.15">
      <c r="A3" s="26"/>
      <c r="B3" s="27" t="s">
        <v>42</v>
      </c>
      <c r="C3" s="247" t="s">
        <v>43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 t="s">
        <v>48</v>
      </c>
      <c r="P3" s="251"/>
      <c r="Q3" s="251"/>
      <c r="R3" s="251"/>
      <c r="S3" s="251"/>
      <c r="T3" s="251"/>
      <c r="U3" s="1">
        <v>1</v>
      </c>
    </row>
    <row r="4" spans="1:22" ht="13.5" customHeight="1" x14ac:dyDescent="0.15">
      <c r="A4" s="213" t="s">
        <v>7</v>
      </c>
      <c r="B4" s="124" t="s">
        <v>33</v>
      </c>
      <c r="C4" s="124" t="s">
        <v>34</v>
      </c>
      <c r="D4" s="214" t="s">
        <v>11</v>
      </c>
      <c r="E4" s="124" t="s">
        <v>0</v>
      </c>
      <c r="F4" s="2" t="s">
        <v>35</v>
      </c>
      <c r="G4" s="2"/>
      <c r="H4" s="2"/>
      <c r="I4" s="2"/>
      <c r="J4" s="2"/>
      <c r="K4" s="2"/>
      <c r="L4" s="2"/>
      <c r="M4" s="2"/>
      <c r="N4" s="2"/>
      <c r="O4" s="2" t="s">
        <v>28</v>
      </c>
      <c r="P4" s="2"/>
      <c r="Q4" s="2"/>
      <c r="R4" s="208" t="s">
        <v>9</v>
      </c>
      <c r="S4" s="208" t="s">
        <v>1</v>
      </c>
      <c r="T4" s="3"/>
      <c r="U4" s="4"/>
      <c r="V4" s="10"/>
    </row>
    <row r="5" spans="1:22" ht="13.5" customHeight="1" x14ac:dyDescent="0.15">
      <c r="A5" s="149"/>
      <c r="B5" s="121"/>
      <c r="C5" s="121"/>
      <c r="D5" s="215"/>
      <c r="E5" s="121"/>
      <c r="F5" s="121" t="s">
        <v>3</v>
      </c>
      <c r="G5" s="121"/>
      <c r="H5" s="121"/>
      <c r="I5" s="121" t="s">
        <v>3</v>
      </c>
      <c r="J5" s="121"/>
      <c r="K5" s="121"/>
      <c r="L5" s="121" t="s">
        <v>3</v>
      </c>
      <c r="M5" s="121"/>
      <c r="N5" s="121"/>
      <c r="O5" s="121" t="s">
        <v>4</v>
      </c>
      <c r="P5" s="121"/>
      <c r="Q5" s="121"/>
      <c r="R5" s="209"/>
      <c r="S5" s="209"/>
      <c r="T5" s="228" t="s">
        <v>2</v>
      </c>
      <c r="U5" s="229"/>
      <c r="V5" s="10"/>
    </row>
    <row r="6" spans="1:22" ht="13.5" customHeight="1" x14ac:dyDescent="0.15">
      <c r="A6" s="230" t="s">
        <v>8</v>
      </c>
      <c r="B6" s="121"/>
      <c r="C6" s="121"/>
      <c r="D6" s="215"/>
      <c r="E6" s="121" t="s">
        <v>5</v>
      </c>
      <c r="F6" s="7" t="s">
        <v>12</v>
      </c>
      <c r="G6" s="7" t="s">
        <v>13</v>
      </c>
      <c r="H6" s="7" t="s">
        <v>14</v>
      </c>
      <c r="I6" s="7" t="s">
        <v>12</v>
      </c>
      <c r="J6" s="7" t="s">
        <v>13</v>
      </c>
      <c r="K6" s="7" t="s">
        <v>14</v>
      </c>
      <c r="L6" s="7" t="s">
        <v>12</v>
      </c>
      <c r="M6" s="7" t="s">
        <v>13</v>
      </c>
      <c r="N6" s="7" t="s">
        <v>14</v>
      </c>
      <c r="O6" s="7" t="s">
        <v>12</v>
      </c>
      <c r="P6" s="7" t="s">
        <v>13</v>
      </c>
      <c r="Q6" s="7" t="s">
        <v>14</v>
      </c>
      <c r="R6" s="209"/>
      <c r="S6" s="209"/>
      <c r="T6" s="206" t="s">
        <v>10</v>
      </c>
      <c r="U6" s="207"/>
      <c r="V6" s="10"/>
    </row>
    <row r="7" spans="1:22" ht="13.5" customHeight="1" x14ac:dyDescent="0.15">
      <c r="A7" s="231"/>
      <c r="B7" s="162"/>
      <c r="C7" s="162"/>
      <c r="D7" s="216"/>
      <c r="E7" s="162"/>
      <c r="F7" s="162" t="s">
        <v>40</v>
      </c>
      <c r="G7" s="162"/>
      <c r="H7" s="162"/>
      <c r="I7" s="162" t="s">
        <v>38</v>
      </c>
      <c r="J7" s="162"/>
      <c r="K7" s="162"/>
      <c r="L7" s="162" t="s">
        <v>39</v>
      </c>
      <c r="M7" s="162"/>
      <c r="N7" s="162"/>
      <c r="O7" s="162" t="s">
        <v>41</v>
      </c>
      <c r="P7" s="162"/>
      <c r="Q7" s="162"/>
      <c r="R7" s="210"/>
      <c r="S7" s="210"/>
      <c r="T7" s="5"/>
      <c r="U7" s="6"/>
      <c r="V7" s="10"/>
    </row>
    <row r="8" spans="1:22" ht="13.5" customHeight="1" x14ac:dyDescent="0.15">
      <c r="A8" s="226">
        <v>1</v>
      </c>
      <c r="B8" s="244"/>
      <c r="C8" s="244"/>
      <c r="D8" s="164"/>
      <c r="E8" s="1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09"/>
      <c r="S8" s="109"/>
      <c r="T8" s="112"/>
      <c r="U8" s="126"/>
      <c r="V8" s="10"/>
    </row>
    <row r="9" spans="1:22" ht="13.5" customHeight="1" x14ac:dyDescent="0.15">
      <c r="A9" s="227"/>
      <c r="B9" s="245"/>
      <c r="C9" s="245"/>
      <c r="D9" s="237"/>
      <c r="E9" s="12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10"/>
      <c r="S9" s="110"/>
      <c r="T9" s="114"/>
      <c r="U9" s="127"/>
      <c r="V9" s="10"/>
    </row>
    <row r="10" spans="1:22" ht="13.5" customHeight="1" x14ac:dyDescent="0.15">
      <c r="A10" s="227"/>
      <c r="B10" s="245"/>
      <c r="C10" s="245"/>
      <c r="D10" s="237"/>
      <c r="E10" s="13"/>
      <c r="F10" s="110"/>
      <c r="G10" s="194"/>
      <c r="H10" s="110"/>
      <c r="I10" s="121"/>
      <c r="J10" s="194"/>
      <c r="K10" s="110"/>
      <c r="L10" s="110"/>
      <c r="M10" s="121"/>
      <c r="N10" s="110"/>
      <c r="O10" s="110"/>
      <c r="P10" s="121"/>
      <c r="Q10" s="110"/>
      <c r="R10" s="110"/>
      <c r="S10" s="110"/>
      <c r="T10" s="114"/>
      <c r="U10" s="127"/>
      <c r="V10" s="10"/>
    </row>
    <row r="11" spans="1:22" ht="13.5" customHeight="1" x14ac:dyDescent="0.15">
      <c r="A11" s="239"/>
      <c r="B11" s="245"/>
      <c r="C11" s="245"/>
      <c r="D11" s="237"/>
      <c r="E11" s="121"/>
      <c r="F11" s="110"/>
      <c r="G11" s="194"/>
      <c r="H11" s="110"/>
      <c r="I11" s="121"/>
      <c r="J11" s="194"/>
      <c r="K11" s="110"/>
      <c r="L11" s="110"/>
      <c r="M11" s="121"/>
      <c r="N11" s="110"/>
      <c r="O11" s="110"/>
      <c r="P11" s="121"/>
      <c r="Q11" s="110"/>
      <c r="R11" s="110"/>
      <c r="S11" s="110"/>
      <c r="T11" s="114"/>
      <c r="U11" s="127"/>
      <c r="V11" s="10"/>
    </row>
    <row r="12" spans="1:22" ht="13.5" customHeight="1" x14ac:dyDescent="0.15">
      <c r="A12" s="239"/>
      <c r="B12" s="245"/>
      <c r="C12" s="245"/>
      <c r="D12" s="237"/>
      <c r="E12" s="121"/>
      <c r="F12" s="180"/>
      <c r="G12" s="181"/>
      <c r="H12" s="182"/>
      <c r="I12" s="110"/>
      <c r="J12" s="110"/>
      <c r="K12" s="110"/>
      <c r="L12" s="174"/>
      <c r="M12" s="175"/>
      <c r="N12" s="176"/>
      <c r="O12" s="180"/>
      <c r="P12" s="181"/>
      <c r="Q12" s="182"/>
      <c r="R12" s="110"/>
      <c r="S12" s="110"/>
      <c r="T12" s="114"/>
      <c r="U12" s="127"/>
      <c r="V12" s="10"/>
    </row>
    <row r="13" spans="1:22" ht="13.5" customHeight="1" x14ac:dyDescent="0.15">
      <c r="A13" s="240"/>
      <c r="B13" s="246"/>
      <c r="C13" s="246"/>
      <c r="D13" s="238"/>
      <c r="E13" s="125"/>
      <c r="F13" s="183"/>
      <c r="G13" s="184"/>
      <c r="H13" s="185"/>
      <c r="I13" s="111"/>
      <c r="J13" s="111"/>
      <c r="K13" s="111"/>
      <c r="L13" s="177"/>
      <c r="M13" s="178"/>
      <c r="N13" s="179"/>
      <c r="O13" s="183"/>
      <c r="P13" s="184"/>
      <c r="Q13" s="185"/>
      <c r="R13" s="111"/>
      <c r="S13" s="111"/>
      <c r="T13" s="116"/>
      <c r="U13" s="128"/>
      <c r="V13" s="10"/>
    </row>
    <row r="14" spans="1:22" ht="13.5" customHeight="1" x14ac:dyDescent="0.15">
      <c r="A14" s="226">
        <v>2</v>
      </c>
      <c r="B14" s="241"/>
      <c r="C14" s="197"/>
      <c r="D14" s="197"/>
      <c r="E14" s="1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09"/>
      <c r="S14" s="217"/>
      <c r="T14" s="220"/>
      <c r="U14" s="221"/>
      <c r="V14" s="10"/>
    </row>
    <row r="15" spans="1:22" ht="13.5" customHeight="1" x14ac:dyDescent="0.15">
      <c r="A15" s="227"/>
      <c r="B15" s="242"/>
      <c r="C15" s="198"/>
      <c r="D15" s="198"/>
      <c r="E15" s="1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10"/>
      <c r="S15" s="218"/>
      <c r="T15" s="222"/>
      <c r="U15" s="223"/>
      <c r="V15" s="14"/>
    </row>
    <row r="16" spans="1:22" ht="13.5" customHeight="1" x14ac:dyDescent="0.15">
      <c r="A16" s="227"/>
      <c r="B16" s="242"/>
      <c r="C16" s="198"/>
      <c r="D16" s="198"/>
      <c r="E16" s="13"/>
      <c r="F16" s="192"/>
      <c r="G16" s="194"/>
      <c r="H16" s="194"/>
      <c r="I16" s="192"/>
      <c r="J16" s="194"/>
      <c r="K16" s="192"/>
      <c r="L16" s="192"/>
      <c r="M16" s="151"/>
      <c r="N16" s="192"/>
      <c r="O16" s="202"/>
      <c r="P16" s="204"/>
      <c r="Q16" s="202"/>
      <c r="R16" s="110"/>
      <c r="S16" s="218"/>
      <c r="T16" s="222"/>
      <c r="U16" s="223"/>
      <c r="V16" s="10"/>
    </row>
    <row r="17" spans="1:22" ht="13.5" customHeight="1" x14ac:dyDescent="0.15">
      <c r="A17" s="239"/>
      <c r="B17" s="242"/>
      <c r="C17" s="198"/>
      <c r="D17" s="198"/>
      <c r="E17" s="121"/>
      <c r="F17" s="193"/>
      <c r="G17" s="194"/>
      <c r="H17" s="194"/>
      <c r="I17" s="193"/>
      <c r="J17" s="194"/>
      <c r="K17" s="193"/>
      <c r="L17" s="193"/>
      <c r="M17" s="232"/>
      <c r="N17" s="193"/>
      <c r="O17" s="203"/>
      <c r="P17" s="205"/>
      <c r="Q17" s="203"/>
      <c r="R17" s="110"/>
      <c r="S17" s="218"/>
      <c r="T17" s="222"/>
      <c r="U17" s="223"/>
      <c r="V17" s="10"/>
    </row>
    <row r="18" spans="1:22" ht="13.5" customHeight="1" x14ac:dyDescent="0.15">
      <c r="A18" s="239"/>
      <c r="B18" s="242"/>
      <c r="C18" s="198"/>
      <c r="D18" s="198"/>
      <c r="E18" s="121"/>
      <c r="F18" s="180"/>
      <c r="G18" s="181"/>
      <c r="H18" s="182"/>
      <c r="I18" s="110"/>
      <c r="J18" s="110"/>
      <c r="K18" s="110"/>
      <c r="L18" s="174"/>
      <c r="M18" s="175"/>
      <c r="N18" s="176"/>
      <c r="O18" s="180"/>
      <c r="P18" s="181"/>
      <c r="Q18" s="182"/>
      <c r="R18" s="110"/>
      <c r="S18" s="218"/>
      <c r="T18" s="222"/>
      <c r="U18" s="223"/>
      <c r="V18" s="10"/>
    </row>
    <row r="19" spans="1:22" ht="13.5" customHeight="1" x14ac:dyDescent="0.15">
      <c r="A19" s="240"/>
      <c r="B19" s="243"/>
      <c r="C19" s="199"/>
      <c r="D19" s="199"/>
      <c r="E19" s="125"/>
      <c r="F19" s="183"/>
      <c r="G19" s="184"/>
      <c r="H19" s="185"/>
      <c r="I19" s="111"/>
      <c r="J19" s="111"/>
      <c r="K19" s="111"/>
      <c r="L19" s="177"/>
      <c r="M19" s="178"/>
      <c r="N19" s="179"/>
      <c r="O19" s="183"/>
      <c r="P19" s="184"/>
      <c r="Q19" s="185"/>
      <c r="R19" s="111"/>
      <c r="S19" s="219"/>
      <c r="T19" s="224"/>
      <c r="U19" s="225"/>
      <c r="V19" s="10"/>
    </row>
    <row r="20" spans="1:22" s="16" customFormat="1" ht="13.5" customHeight="1" x14ac:dyDescent="0.15">
      <c r="A20" s="129">
        <v>3</v>
      </c>
      <c r="B20" s="234"/>
      <c r="C20" s="164"/>
      <c r="D20" s="197"/>
      <c r="E20" s="11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09"/>
      <c r="S20" s="109"/>
      <c r="T20" s="112"/>
      <c r="U20" s="126"/>
      <c r="V20" s="15"/>
    </row>
    <row r="21" spans="1:22" s="16" customFormat="1" ht="13.5" customHeight="1" x14ac:dyDescent="0.15">
      <c r="A21" s="130"/>
      <c r="B21" s="235"/>
      <c r="C21" s="165"/>
      <c r="D21" s="198"/>
      <c r="E21" s="1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10"/>
      <c r="S21" s="110"/>
      <c r="T21" s="114"/>
      <c r="U21" s="127"/>
      <c r="V21" s="15"/>
    </row>
    <row r="22" spans="1:22" s="16" customFormat="1" ht="13.5" customHeight="1" x14ac:dyDescent="0.15">
      <c r="A22" s="130"/>
      <c r="B22" s="235"/>
      <c r="C22" s="165"/>
      <c r="D22" s="198"/>
      <c r="E22" s="13"/>
      <c r="F22" s="160"/>
      <c r="G22" s="194"/>
      <c r="H22" s="160"/>
      <c r="I22" s="160"/>
      <c r="J22" s="194"/>
      <c r="K22" s="160"/>
      <c r="L22" s="160"/>
      <c r="M22" s="162"/>
      <c r="N22" s="160"/>
      <c r="O22" s="202"/>
      <c r="P22" s="204"/>
      <c r="Q22" s="202"/>
      <c r="R22" s="110"/>
      <c r="S22" s="110"/>
      <c r="T22" s="114"/>
      <c r="U22" s="127"/>
      <c r="V22" s="17"/>
    </row>
    <row r="23" spans="1:22" s="16" customFormat="1" ht="13.5" customHeight="1" x14ac:dyDescent="0.15">
      <c r="A23" s="149"/>
      <c r="B23" s="235"/>
      <c r="C23" s="165"/>
      <c r="D23" s="198"/>
      <c r="E23" s="121"/>
      <c r="F23" s="161"/>
      <c r="G23" s="194"/>
      <c r="H23" s="161"/>
      <c r="I23" s="161"/>
      <c r="J23" s="194"/>
      <c r="K23" s="161"/>
      <c r="L23" s="161"/>
      <c r="M23" s="163"/>
      <c r="N23" s="161"/>
      <c r="O23" s="203"/>
      <c r="P23" s="205"/>
      <c r="Q23" s="203"/>
      <c r="R23" s="110"/>
      <c r="S23" s="110"/>
      <c r="T23" s="114"/>
      <c r="U23" s="127"/>
      <c r="V23" s="15"/>
    </row>
    <row r="24" spans="1:22" s="16" customFormat="1" ht="13.5" customHeight="1" x14ac:dyDescent="0.15">
      <c r="A24" s="149"/>
      <c r="B24" s="235"/>
      <c r="C24" s="165"/>
      <c r="D24" s="198"/>
      <c r="E24" s="121"/>
      <c r="F24" s="180"/>
      <c r="G24" s="181"/>
      <c r="H24" s="182"/>
      <c r="I24" s="110"/>
      <c r="J24" s="110"/>
      <c r="K24" s="110"/>
      <c r="L24" s="174"/>
      <c r="M24" s="175"/>
      <c r="N24" s="176"/>
      <c r="O24" s="180"/>
      <c r="P24" s="181"/>
      <c r="Q24" s="182"/>
      <c r="R24" s="110"/>
      <c r="S24" s="110"/>
      <c r="T24" s="114"/>
      <c r="U24" s="127"/>
      <c r="V24" s="15"/>
    </row>
    <row r="25" spans="1:22" s="16" customFormat="1" ht="13.5" customHeight="1" x14ac:dyDescent="0.15">
      <c r="A25" s="150"/>
      <c r="B25" s="236"/>
      <c r="C25" s="166"/>
      <c r="D25" s="199"/>
      <c r="E25" s="125"/>
      <c r="F25" s="183"/>
      <c r="G25" s="184"/>
      <c r="H25" s="185"/>
      <c r="I25" s="111"/>
      <c r="J25" s="111"/>
      <c r="K25" s="111"/>
      <c r="L25" s="177"/>
      <c r="M25" s="178"/>
      <c r="N25" s="179"/>
      <c r="O25" s="183"/>
      <c r="P25" s="184"/>
      <c r="Q25" s="185"/>
      <c r="R25" s="111"/>
      <c r="S25" s="111"/>
      <c r="T25" s="116"/>
      <c r="U25" s="128"/>
      <c r="V25" s="15"/>
    </row>
    <row r="26" spans="1:22" s="16" customFormat="1" ht="13.5" customHeight="1" x14ac:dyDescent="0.15">
      <c r="A26" s="129">
        <v>4</v>
      </c>
      <c r="B26" s="234"/>
      <c r="C26" s="234"/>
      <c r="D26" s="164"/>
      <c r="E26" s="11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09"/>
      <c r="S26" s="109"/>
      <c r="T26" s="112"/>
      <c r="U26" s="126"/>
      <c r="V26" s="15"/>
    </row>
    <row r="27" spans="1:22" s="16" customFormat="1" ht="13.5" customHeight="1" x14ac:dyDescent="0.15">
      <c r="A27" s="130"/>
      <c r="B27" s="235"/>
      <c r="C27" s="235"/>
      <c r="D27" s="237"/>
      <c r="E27" s="1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10"/>
      <c r="S27" s="110"/>
      <c r="T27" s="114"/>
      <c r="U27" s="127"/>
      <c r="V27" s="15"/>
    </row>
    <row r="28" spans="1:22" s="16" customFormat="1" ht="13.5" customHeight="1" x14ac:dyDescent="0.15">
      <c r="A28" s="130"/>
      <c r="B28" s="235"/>
      <c r="C28" s="235"/>
      <c r="D28" s="237"/>
      <c r="E28" s="13"/>
      <c r="F28" s="160"/>
      <c r="G28" s="194"/>
      <c r="H28" s="194"/>
      <c r="I28" s="160"/>
      <c r="J28" s="194"/>
      <c r="K28" s="160"/>
      <c r="L28" s="160"/>
      <c r="M28" s="162"/>
      <c r="N28" s="160"/>
      <c r="O28" s="202"/>
      <c r="P28" s="204"/>
      <c r="Q28" s="202"/>
      <c r="R28" s="110"/>
      <c r="S28" s="110"/>
      <c r="T28" s="114"/>
      <c r="U28" s="127"/>
      <c r="V28" s="17"/>
    </row>
    <row r="29" spans="1:22" s="16" customFormat="1" ht="13.5" customHeight="1" x14ac:dyDescent="0.15">
      <c r="A29" s="149"/>
      <c r="B29" s="235"/>
      <c r="C29" s="235"/>
      <c r="D29" s="237"/>
      <c r="E29" s="121"/>
      <c r="F29" s="161"/>
      <c r="G29" s="194"/>
      <c r="H29" s="194"/>
      <c r="I29" s="161"/>
      <c r="J29" s="194"/>
      <c r="K29" s="161"/>
      <c r="L29" s="161"/>
      <c r="M29" s="163"/>
      <c r="N29" s="161"/>
      <c r="O29" s="203"/>
      <c r="P29" s="205"/>
      <c r="Q29" s="203"/>
      <c r="R29" s="110"/>
      <c r="S29" s="110"/>
      <c r="T29" s="114"/>
      <c r="U29" s="127"/>
      <c r="V29" s="15"/>
    </row>
    <row r="30" spans="1:22" s="16" customFormat="1" ht="13.5" customHeight="1" x14ac:dyDescent="0.15">
      <c r="A30" s="149"/>
      <c r="B30" s="235"/>
      <c r="C30" s="235"/>
      <c r="D30" s="237"/>
      <c r="E30" s="121"/>
      <c r="F30" s="180"/>
      <c r="G30" s="181"/>
      <c r="H30" s="182"/>
      <c r="I30" s="110"/>
      <c r="J30" s="110"/>
      <c r="K30" s="110"/>
      <c r="L30" s="174"/>
      <c r="M30" s="175"/>
      <c r="N30" s="176"/>
      <c r="O30" s="180"/>
      <c r="P30" s="181"/>
      <c r="Q30" s="182"/>
      <c r="R30" s="110"/>
      <c r="S30" s="110"/>
      <c r="T30" s="114"/>
      <c r="U30" s="127"/>
      <c r="V30" s="15"/>
    </row>
    <row r="31" spans="1:22" s="16" customFormat="1" ht="13.5" customHeight="1" x14ac:dyDescent="0.15">
      <c r="A31" s="150"/>
      <c r="B31" s="236"/>
      <c r="C31" s="236"/>
      <c r="D31" s="238"/>
      <c r="E31" s="125"/>
      <c r="F31" s="183"/>
      <c r="G31" s="184"/>
      <c r="H31" s="185"/>
      <c r="I31" s="111"/>
      <c r="J31" s="111"/>
      <c r="K31" s="111"/>
      <c r="L31" s="177"/>
      <c r="M31" s="178"/>
      <c r="N31" s="179"/>
      <c r="O31" s="183"/>
      <c r="P31" s="184"/>
      <c r="Q31" s="185"/>
      <c r="R31" s="111"/>
      <c r="S31" s="111"/>
      <c r="T31" s="116"/>
      <c r="U31" s="128"/>
      <c r="V31" s="15"/>
    </row>
    <row r="32" spans="1:22" s="16" customFormat="1" ht="13.5" customHeight="1" x14ac:dyDescent="0.15">
      <c r="A32" s="226">
        <v>5</v>
      </c>
      <c r="B32" s="144"/>
      <c r="C32" s="144"/>
      <c r="D32" s="197"/>
      <c r="E32" s="1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09"/>
      <c r="S32" s="217"/>
      <c r="T32" s="220"/>
      <c r="U32" s="221"/>
      <c r="V32" s="15"/>
    </row>
    <row r="33" spans="1:22" s="16" customFormat="1" ht="13.5" customHeight="1" x14ac:dyDescent="0.15">
      <c r="A33" s="227"/>
      <c r="B33" s="145"/>
      <c r="C33" s="145"/>
      <c r="D33" s="198"/>
      <c r="E33" s="12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10"/>
      <c r="S33" s="218"/>
      <c r="T33" s="222"/>
      <c r="U33" s="223"/>
      <c r="V33" s="15"/>
    </row>
    <row r="34" spans="1:22" s="16" customFormat="1" ht="13.5" customHeight="1" x14ac:dyDescent="0.15">
      <c r="A34" s="227"/>
      <c r="B34" s="145"/>
      <c r="C34" s="145"/>
      <c r="D34" s="198"/>
      <c r="E34" s="13"/>
      <c r="F34" s="192"/>
      <c r="G34" s="194"/>
      <c r="H34" s="192"/>
      <c r="I34" s="192"/>
      <c r="J34" s="194"/>
      <c r="K34" s="192"/>
      <c r="L34" s="192"/>
      <c r="M34" s="151"/>
      <c r="N34" s="192"/>
      <c r="O34" s="202"/>
      <c r="P34" s="204"/>
      <c r="Q34" s="202"/>
      <c r="R34" s="110"/>
      <c r="S34" s="218"/>
      <c r="T34" s="222"/>
      <c r="U34" s="223"/>
      <c r="V34" s="15"/>
    </row>
    <row r="35" spans="1:22" s="16" customFormat="1" ht="13.5" customHeight="1" x14ac:dyDescent="0.15">
      <c r="A35" s="227"/>
      <c r="B35" s="145"/>
      <c r="C35" s="145"/>
      <c r="D35" s="198"/>
      <c r="E35" s="121"/>
      <c r="F35" s="193"/>
      <c r="G35" s="194"/>
      <c r="H35" s="193"/>
      <c r="I35" s="193"/>
      <c r="J35" s="194"/>
      <c r="K35" s="193"/>
      <c r="L35" s="193"/>
      <c r="M35" s="232"/>
      <c r="N35" s="193"/>
      <c r="O35" s="203"/>
      <c r="P35" s="205"/>
      <c r="Q35" s="203"/>
      <c r="R35" s="110"/>
      <c r="S35" s="218"/>
      <c r="T35" s="222"/>
      <c r="U35" s="223"/>
      <c r="V35" s="15"/>
    </row>
    <row r="36" spans="1:22" s="16" customFormat="1" ht="13.5" customHeight="1" x14ac:dyDescent="0.15">
      <c r="A36" s="227"/>
      <c r="B36" s="145"/>
      <c r="C36" s="145"/>
      <c r="D36" s="198"/>
      <c r="E36" s="121"/>
      <c r="F36" s="180"/>
      <c r="G36" s="181"/>
      <c r="H36" s="182"/>
      <c r="I36" s="110"/>
      <c r="J36" s="110"/>
      <c r="K36" s="110"/>
      <c r="L36" s="174"/>
      <c r="M36" s="175"/>
      <c r="N36" s="176"/>
      <c r="O36" s="180"/>
      <c r="P36" s="181"/>
      <c r="Q36" s="182"/>
      <c r="R36" s="110"/>
      <c r="S36" s="218"/>
      <c r="T36" s="222"/>
      <c r="U36" s="223"/>
      <c r="V36" s="15"/>
    </row>
    <row r="37" spans="1:22" s="16" customFormat="1" ht="13.5" customHeight="1" x14ac:dyDescent="0.15">
      <c r="A37" s="233"/>
      <c r="B37" s="146"/>
      <c r="C37" s="146"/>
      <c r="D37" s="199"/>
      <c r="E37" s="125"/>
      <c r="F37" s="183"/>
      <c r="G37" s="184"/>
      <c r="H37" s="185"/>
      <c r="I37" s="111"/>
      <c r="J37" s="111"/>
      <c r="K37" s="111"/>
      <c r="L37" s="177"/>
      <c r="M37" s="178"/>
      <c r="N37" s="179"/>
      <c r="O37" s="183"/>
      <c r="P37" s="184"/>
      <c r="Q37" s="185"/>
      <c r="R37" s="111"/>
      <c r="S37" s="219"/>
      <c r="T37" s="224"/>
      <c r="U37" s="225"/>
      <c r="V37" s="15"/>
    </row>
    <row r="38" spans="1:22" ht="13.5" customHeight="1" x14ac:dyDescent="0.15">
      <c r="A38" s="18"/>
      <c r="P38" s="211" t="str">
        <f>P1</f>
        <v>（元号）　　年　　月　　日</v>
      </c>
      <c r="Q38" s="212"/>
      <c r="R38" s="212"/>
      <c r="S38" s="212"/>
      <c r="T38" s="212"/>
      <c r="U38" s="212"/>
    </row>
    <row r="39" spans="1:22" x14ac:dyDescent="0.15">
      <c r="A39" s="9"/>
      <c r="B39" s="27" t="s">
        <v>42</v>
      </c>
      <c r="C39" s="1" t="str">
        <f>C3</f>
        <v>ＫＫＲ○○　□□△△改修工事</v>
      </c>
      <c r="O39" s="247" t="s">
        <v>48</v>
      </c>
      <c r="P39" s="251"/>
      <c r="Q39" s="251"/>
      <c r="R39" s="251"/>
      <c r="S39" s="251"/>
      <c r="T39" s="251"/>
      <c r="U39" s="1">
        <f>U3+1</f>
        <v>2</v>
      </c>
    </row>
    <row r="40" spans="1:22" ht="13.5" customHeight="1" x14ac:dyDescent="0.15">
      <c r="A40" s="213" t="s">
        <v>7</v>
      </c>
      <c r="B40" s="124" t="s">
        <v>33</v>
      </c>
      <c r="C40" s="124" t="s">
        <v>34</v>
      </c>
      <c r="D40" s="214" t="s">
        <v>11</v>
      </c>
      <c r="E40" s="124" t="s">
        <v>0</v>
      </c>
      <c r="F40" s="2" t="s">
        <v>35</v>
      </c>
      <c r="G40" s="2"/>
      <c r="H40" s="2"/>
      <c r="I40" s="2"/>
      <c r="J40" s="2"/>
      <c r="K40" s="2"/>
      <c r="L40" s="2"/>
      <c r="M40" s="2"/>
      <c r="N40" s="2"/>
      <c r="O40" s="2" t="s">
        <v>28</v>
      </c>
      <c r="P40" s="2"/>
      <c r="Q40" s="2"/>
      <c r="R40" s="208" t="s">
        <v>9</v>
      </c>
      <c r="S40" s="208" t="s">
        <v>1</v>
      </c>
      <c r="T40" s="3"/>
      <c r="U40" s="4"/>
      <c r="V40" s="10"/>
    </row>
    <row r="41" spans="1:22" ht="13.5" customHeight="1" x14ac:dyDescent="0.15">
      <c r="A41" s="149"/>
      <c r="B41" s="121"/>
      <c r="C41" s="121"/>
      <c r="D41" s="215"/>
      <c r="E41" s="121"/>
      <c r="F41" s="121" t="s">
        <v>3</v>
      </c>
      <c r="G41" s="121"/>
      <c r="H41" s="121"/>
      <c r="I41" s="121" t="s">
        <v>3</v>
      </c>
      <c r="J41" s="121"/>
      <c r="K41" s="121"/>
      <c r="L41" s="121" t="s">
        <v>3</v>
      </c>
      <c r="M41" s="121"/>
      <c r="N41" s="121"/>
      <c r="O41" s="121" t="s">
        <v>4</v>
      </c>
      <c r="P41" s="121"/>
      <c r="Q41" s="121"/>
      <c r="R41" s="209"/>
      <c r="S41" s="209"/>
      <c r="T41" s="228" t="s">
        <v>2</v>
      </c>
      <c r="U41" s="229"/>
      <c r="V41" s="10"/>
    </row>
    <row r="42" spans="1:22" ht="13.5" customHeight="1" x14ac:dyDescent="0.15">
      <c r="A42" s="230" t="s">
        <v>8</v>
      </c>
      <c r="B42" s="121"/>
      <c r="C42" s="121"/>
      <c r="D42" s="215"/>
      <c r="E42" s="121" t="s">
        <v>5</v>
      </c>
      <c r="F42" s="7" t="s">
        <v>12</v>
      </c>
      <c r="G42" s="7" t="s">
        <v>13</v>
      </c>
      <c r="H42" s="7" t="s">
        <v>14</v>
      </c>
      <c r="I42" s="7" t="s">
        <v>12</v>
      </c>
      <c r="J42" s="7" t="s">
        <v>13</v>
      </c>
      <c r="K42" s="7" t="s">
        <v>14</v>
      </c>
      <c r="L42" s="7" t="s">
        <v>12</v>
      </c>
      <c r="M42" s="7" t="s">
        <v>13</v>
      </c>
      <c r="N42" s="7" t="s">
        <v>14</v>
      </c>
      <c r="O42" s="7" t="s">
        <v>12</v>
      </c>
      <c r="P42" s="7" t="s">
        <v>13</v>
      </c>
      <c r="Q42" s="7" t="s">
        <v>14</v>
      </c>
      <c r="R42" s="209"/>
      <c r="S42" s="209"/>
      <c r="T42" s="206" t="s">
        <v>10</v>
      </c>
      <c r="U42" s="207"/>
      <c r="V42" s="10"/>
    </row>
    <row r="43" spans="1:22" ht="13.5" customHeight="1" x14ac:dyDescent="0.15">
      <c r="A43" s="231"/>
      <c r="B43" s="162"/>
      <c r="C43" s="162"/>
      <c r="D43" s="216"/>
      <c r="E43" s="162"/>
      <c r="F43" s="162" t="s">
        <v>36</v>
      </c>
      <c r="G43" s="162"/>
      <c r="H43" s="162"/>
      <c r="I43" s="162" t="s">
        <v>26</v>
      </c>
      <c r="J43" s="162"/>
      <c r="K43" s="162"/>
      <c r="L43" s="162" t="s">
        <v>27</v>
      </c>
      <c r="M43" s="162"/>
      <c r="N43" s="162"/>
      <c r="O43" s="162" t="s">
        <v>6</v>
      </c>
      <c r="P43" s="162"/>
      <c r="Q43" s="162"/>
      <c r="R43" s="210"/>
      <c r="S43" s="210"/>
      <c r="T43" s="5"/>
      <c r="U43" s="6"/>
      <c r="V43" s="10"/>
    </row>
    <row r="44" spans="1:22" s="20" customFormat="1" ht="13.5" customHeight="1" x14ac:dyDescent="0.15">
      <c r="A44" s="195">
        <v>6</v>
      </c>
      <c r="B44" s="144"/>
      <c r="C44" s="144"/>
      <c r="D44" s="197"/>
      <c r="E44" s="1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71"/>
      <c r="S44" s="171"/>
      <c r="T44" s="186"/>
      <c r="U44" s="187"/>
      <c r="V44" s="19"/>
    </row>
    <row r="45" spans="1:22" s="20" customFormat="1" ht="13.5" customHeight="1" x14ac:dyDescent="0.15">
      <c r="A45" s="196"/>
      <c r="B45" s="145"/>
      <c r="C45" s="145"/>
      <c r="D45" s="198"/>
      <c r="E45" s="1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72"/>
      <c r="S45" s="172"/>
      <c r="T45" s="188"/>
      <c r="U45" s="189"/>
      <c r="V45" s="19"/>
    </row>
    <row r="46" spans="1:22" s="20" customFormat="1" ht="13.5" customHeight="1" x14ac:dyDescent="0.15">
      <c r="A46" s="196"/>
      <c r="B46" s="145"/>
      <c r="C46" s="145"/>
      <c r="D46" s="198"/>
      <c r="E46" s="13"/>
      <c r="F46" s="192"/>
      <c r="G46" s="194"/>
      <c r="H46" s="192"/>
      <c r="I46" s="192"/>
      <c r="J46" s="194"/>
      <c r="K46" s="192"/>
      <c r="L46" s="202"/>
      <c r="M46" s="204"/>
      <c r="N46" s="202"/>
      <c r="O46" s="202"/>
      <c r="P46" s="204"/>
      <c r="Q46" s="202"/>
      <c r="R46" s="172"/>
      <c r="S46" s="172"/>
      <c r="T46" s="188"/>
      <c r="U46" s="189"/>
      <c r="V46" s="19"/>
    </row>
    <row r="47" spans="1:22" s="20" customFormat="1" ht="13.5" customHeight="1" x14ac:dyDescent="0.15">
      <c r="A47" s="200"/>
      <c r="B47" s="145"/>
      <c r="C47" s="145"/>
      <c r="D47" s="198"/>
      <c r="E47" s="121"/>
      <c r="F47" s="193"/>
      <c r="G47" s="194"/>
      <c r="H47" s="193"/>
      <c r="I47" s="193"/>
      <c r="J47" s="194"/>
      <c r="K47" s="193"/>
      <c r="L47" s="203"/>
      <c r="M47" s="205"/>
      <c r="N47" s="203"/>
      <c r="O47" s="203"/>
      <c r="P47" s="205"/>
      <c r="Q47" s="203"/>
      <c r="R47" s="172"/>
      <c r="S47" s="172"/>
      <c r="T47" s="188"/>
      <c r="U47" s="189"/>
      <c r="V47" s="19"/>
    </row>
    <row r="48" spans="1:22" s="20" customFormat="1" ht="13.5" customHeight="1" x14ac:dyDescent="0.15">
      <c r="A48" s="200"/>
      <c r="B48" s="145"/>
      <c r="C48" s="145"/>
      <c r="D48" s="198"/>
      <c r="E48" s="121"/>
      <c r="F48" s="180"/>
      <c r="G48" s="181"/>
      <c r="H48" s="182"/>
      <c r="I48" s="110"/>
      <c r="J48" s="110"/>
      <c r="K48" s="110"/>
      <c r="L48" s="174"/>
      <c r="M48" s="175"/>
      <c r="N48" s="176"/>
      <c r="O48" s="180"/>
      <c r="P48" s="181"/>
      <c r="Q48" s="182"/>
      <c r="R48" s="172"/>
      <c r="S48" s="172"/>
      <c r="T48" s="188"/>
      <c r="U48" s="189"/>
      <c r="V48" s="19"/>
    </row>
    <row r="49" spans="1:22" s="20" customFormat="1" ht="13.5" customHeight="1" x14ac:dyDescent="0.15">
      <c r="A49" s="201"/>
      <c r="B49" s="146"/>
      <c r="C49" s="146"/>
      <c r="D49" s="199"/>
      <c r="E49" s="125"/>
      <c r="F49" s="183"/>
      <c r="G49" s="184"/>
      <c r="H49" s="185"/>
      <c r="I49" s="111"/>
      <c r="J49" s="111"/>
      <c r="K49" s="111"/>
      <c r="L49" s="177"/>
      <c r="M49" s="178"/>
      <c r="N49" s="179"/>
      <c r="O49" s="183"/>
      <c r="P49" s="184"/>
      <c r="Q49" s="185"/>
      <c r="R49" s="173"/>
      <c r="S49" s="173"/>
      <c r="T49" s="190"/>
      <c r="U49" s="191"/>
      <c r="V49" s="19"/>
    </row>
    <row r="50" spans="1:22" ht="13.5" customHeight="1" x14ac:dyDescent="0.15">
      <c r="A50" s="129">
        <f>A44+1</f>
        <v>7</v>
      </c>
      <c r="B50" s="144"/>
      <c r="C50" s="144"/>
      <c r="D50" s="144"/>
      <c r="E50" s="11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09"/>
      <c r="S50" s="109"/>
      <c r="T50" s="112"/>
      <c r="U50" s="167"/>
      <c r="V50" s="10"/>
    </row>
    <row r="51" spans="1:22" ht="13.5" customHeight="1" x14ac:dyDescent="0.15">
      <c r="A51" s="130"/>
      <c r="B51" s="145"/>
      <c r="C51" s="145"/>
      <c r="D51" s="145"/>
      <c r="E51" s="21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10"/>
      <c r="S51" s="110"/>
      <c r="T51" s="114"/>
      <c r="U51" s="168"/>
      <c r="V51" s="10"/>
    </row>
    <row r="52" spans="1:22" ht="13.5" customHeight="1" x14ac:dyDescent="0.15">
      <c r="A52" s="130"/>
      <c r="B52" s="145"/>
      <c r="C52" s="145"/>
      <c r="D52" s="145"/>
      <c r="E52" s="13"/>
      <c r="F52" s="118"/>
      <c r="G52" s="118"/>
      <c r="H52" s="118"/>
      <c r="I52" s="118"/>
      <c r="J52" s="120"/>
      <c r="K52" s="118"/>
      <c r="L52" s="118"/>
      <c r="M52" s="120"/>
      <c r="N52" s="118"/>
      <c r="O52" s="118"/>
      <c r="P52" s="120"/>
      <c r="Q52" s="118"/>
      <c r="R52" s="110"/>
      <c r="S52" s="110"/>
      <c r="T52" s="114"/>
      <c r="U52" s="168"/>
      <c r="V52" s="10"/>
    </row>
    <row r="53" spans="1:22" ht="13.5" customHeight="1" x14ac:dyDescent="0.15">
      <c r="A53" s="149"/>
      <c r="B53" s="145"/>
      <c r="C53" s="145"/>
      <c r="D53" s="145"/>
      <c r="E53" s="120"/>
      <c r="F53" s="118"/>
      <c r="G53" s="118"/>
      <c r="H53" s="118"/>
      <c r="I53" s="118"/>
      <c r="J53" s="120"/>
      <c r="K53" s="118"/>
      <c r="L53" s="118"/>
      <c r="M53" s="120"/>
      <c r="N53" s="118"/>
      <c r="O53" s="118"/>
      <c r="P53" s="120"/>
      <c r="Q53" s="118"/>
      <c r="R53" s="110"/>
      <c r="S53" s="110"/>
      <c r="T53" s="114"/>
      <c r="U53" s="168"/>
      <c r="V53" s="10"/>
    </row>
    <row r="54" spans="1:22" ht="13.5" customHeight="1" x14ac:dyDescent="0.15">
      <c r="A54" s="149"/>
      <c r="B54" s="145"/>
      <c r="C54" s="145"/>
      <c r="D54" s="145"/>
      <c r="E54" s="120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0"/>
      <c r="S54" s="110"/>
      <c r="T54" s="114"/>
      <c r="U54" s="168"/>
      <c r="V54" s="10"/>
    </row>
    <row r="55" spans="1:22" ht="13.5" customHeight="1" x14ac:dyDescent="0.15">
      <c r="A55" s="150"/>
      <c r="B55" s="146"/>
      <c r="C55" s="146"/>
      <c r="D55" s="146"/>
      <c r="E55" s="170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1"/>
      <c r="S55" s="111"/>
      <c r="T55" s="116"/>
      <c r="U55" s="169"/>
      <c r="V55" s="10"/>
    </row>
    <row r="56" spans="1:22" ht="13.5" customHeight="1" x14ac:dyDescent="0.15">
      <c r="A56" s="129">
        <f>A50+1</f>
        <v>8</v>
      </c>
      <c r="B56" s="164"/>
      <c r="C56" s="164"/>
      <c r="D56" s="164"/>
      <c r="E56" s="22"/>
      <c r="F56" s="154"/>
      <c r="G56" s="155"/>
      <c r="H56" s="156"/>
      <c r="I56" s="154"/>
      <c r="J56" s="155"/>
      <c r="K56" s="156"/>
      <c r="L56" s="154"/>
      <c r="M56" s="155"/>
      <c r="N56" s="156"/>
      <c r="O56" s="154"/>
      <c r="P56" s="155"/>
      <c r="Q56" s="156"/>
      <c r="R56" s="135"/>
      <c r="S56" s="135"/>
      <c r="T56" s="112"/>
      <c r="U56" s="113"/>
      <c r="V56" s="10"/>
    </row>
    <row r="57" spans="1:22" ht="13.5" customHeight="1" x14ac:dyDescent="0.15">
      <c r="A57" s="130"/>
      <c r="B57" s="165"/>
      <c r="C57" s="165"/>
      <c r="D57" s="165"/>
      <c r="E57" s="21"/>
      <c r="F57" s="157"/>
      <c r="G57" s="158"/>
      <c r="H57" s="159"/>
      <c r="I57" s="157"/>
      <c r="J57" s="158"/>
      <c r="K57" s="159"/>
      <c r="L57" s="157"/>
      <c r="M57" s="158"/>
      <c r="N57" s="159"/>
      <c r="O57" s="157"/>
      <c r="P57" s="158"/>
      <c r="Q57" s="159"/>
      <c r="R57" s="136"/>
      <c r="S57" s="136"/>
      <c r="T57" s="114"/>
      <c r="U57" s="115"/>
      <c r="V57" s="10"/>
    </row>
    <row r="58" spans="1:22" ht="13.5" customHeight="1" x14ac:dyDescent="0.15">
      <c r="A58" s="130"/>
      <c r="B58" s="165"/>
      <c r="C58" s="165"/>
      <c r="D58" s="165"/>
      <c r="E58" s="23"/>
      <c r="F58" s="160"/>
      <c r="G58" s="160"/>
      <c r="H58" s="160"/>
      <c r="I58" s="160"/>
      <c r="J58" s="162"/>
      <c r="K58" s="160"/>
      <c r="L58" s="160"/>
      <c r="M58" s="162"/>
      <c r="N58" s="160"/>
      <c r="O58" s="160"/>
      <c r="P58" s="162"/>
      <c r="Q58" s="160"/>
      <c r="R58" s="136"/>
      <c r="S58" s="136"/>
      <c r="T58" s="114"/>
      <c r="U58" s="115"/>
      <c r="V58" s="10"/>
    </row>
    <row r="59" spans="1:22" ht="13.5" customHeight="1" x14ac:dyDescent="0.15">
      <c r="A59" s="149"/>
      <c r="B59" s="165"/>
      <c r="C59" s="165"/>
      <c r="D59" s="165"/>
      <c r="E59" s="151"/>
      <c r="F59" s="161"/>
      <c r="G59" s="161"/>
      <c r="H59" s="161"/>
      <c r="I59" s="161"/>
      <c r="J59" s="163"/>
      <c r="K59" s="161"/>
      <c r="L59" s="161"/>
      <c r="M59" s="163"/>
      <c r="N59" s="161"/>
      <c r="O59" s="161"/>
      <c r="P59" s="163"/>
      <c r="Q59" s="161"/>
      <c r="R59" s="136"/>
      <c r="S59" s="136"/>
      <c r="T59" s="114"/>
      <c r="U59" s="115"/>
      <c r="V59" s="10"/>
    </row>
    <row r="60" spans="1:22" ht="13.5" customHeight="1" x14ac:dyDescent="0.15">
      <c r="A60" s="149"/>
      <c r="B60" s="165"/>
      <c r="C60" s="165"/>
      <c r="D60" s="165"/>
      <c r="E60" s="152"/>
      <c r="F60" s="138"/>
      <c r="G60" s="139"/>
      <c r="H60" s="140"/>
      <c r="I60" s="138"/>
      <c r="J60" s="139"/>
      <c r="K60" s="140"/>
      <c r="L60" s="138"/>
      <c r="M60" s="139"/>
      <c r="N60" s="140"/>
      <c r="O60" s="138"/>
      <c r="P60" s="139"/>
      <c r="Q60" s="140"/>
      <c r="R60" s="136"/>
      <c r="S60" s="136"/>
      <c r="T60" s="114"/>
      <c r="U60" s="115"/>
      <c r="V60" s="10"/>
    </row>
    <row r="61" spans="1:22" ht="13.5" customHeight="1" x14ac:dyDescent="0.15">
      <c r="A61" s="150"/>
      <c r="B61" s="166"/>
      <c r="C61" s="166"/>
      <c r="D61" s="166"/>
      <c r="E61" s="153"/>
      <c r="F61" s="141"/>
      <c r="G61" s="142"/>
      <c r="H61" s="143"/>
      <c r="I61" s="141"/>
      <c r="J61" s="142"/>
      <c r="K61" s="143"/>
      <c r="L61" s="141"/>
      <c r="M61" s="142"/>
      <c r="N61" s="143"/>
      <c r="O61" s="141"/>
      <c r="P61" s="142"/>
      <c r="Q61" s="143"/>
      <c r="R61" s="137"/>
      <c r="S61" s="137"/>
      <c r="T61" s="116"/>
      <c r="U61" s="117"/>
      <c r="V61" s="10"/>
    </row>
    <row r="62" spans="1:22" ht="13.5" customHeight="1" x14ac:dyDescent="0.15">
      <c r="A62" s="129">
        <f>A56+1</f>
        <v>9</v>
      </c>
      <c r="B62" s="144"/>
      <c r="C62" s="144"/>
      <c r="D62" s="144"/>
      <c r="E62" s="11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09"/>
      <c r="S62" s="109"/>
      <c r="T62" s="112"/>
      <c r="U62" s="113"/>
      <c r="V62" s="10"/>
    </row>
    <row r="63" spans="1:22" ht="13.5" customHeight="1" x14ac:dyDescent="0.15">
      <c r="A63" s="130"/>
      <c r="B63" s="145"/>
      <c r="C63" s="145"/>
      <c r="D63" s="145"/>
      <c r="E63" s="21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10"/>
      <c r="S63" s="110"/>
      <c r="T63" s="114"/>
      <c r="U63" s="115"/>
      <c r="V63" s="10"/>
    </row>
    <row r="64" spans="1:22" ht="13.5" customHeight="1" x14ac:dyDescent="0.15">
      <c r="A64" s="130"/>
      <c r="B64" s="145"/>
      <c r="C64" s="145"/>
      <c r="D64" s="145"/>
      <c r="E64" s="13"/>
      <c r="F64" s="118"/>
      <c r="G64" s="118"/>
      <c r="H64" s="118"/>
      <c r="I64" s="118"/>
      <c r="J64" s="120"/>
      <c r="K64" s="118"/>
      <c r="L64" s="118"/>
      <c r="M64" s="120"/>
      <c r="N64" s="118"/>
      <c r="O64" s="118"/>
      <c r="P64" s="120"/>
      <c r="Q64" s="118"/>
      <c r="R64" s="110"/>
      <c r="S64" s="110"/>
      <c r="T64" s="114"/>
      <c r="U64" s="115"/>
      <c r="V64" s="10"/>
    </row>
    <row r="65" spans="1:22" ht="13.5" customHeight="1" x14ac:dyDescent="0.15">
      <c r="A65" s="149"/>
      <c r="B65" s="145"/>
      <c r="C65" s="145"/>
      <c r="D65" s="145"/>
      <c r="E65" s="151"/>
      <c r="F65" s="118"/>
      <c r="G65" s="118"/>
      <c r="H65" s="118"/>
      <c r="I65" s="118"/>
      <c r="J65" s="120"/>
      <c r="K65" s="118"/>
      <c r="L65" s="118"/>
      <c r="M65" s="120"/>
      <c r="N65" s="118"/>
      <c r="O65" s="118"/>
      <c r="P65" s="120"/>
      <c r="Q65" s="118"/>
      <c r="R65" s="110"/>
      <c r="S65" s="110"/>
      <c r="T65" s="114"/>
      <c r="U65" s="115"/>
      <c r="V65" s="10"/>
    </row>
    <row r="66" spans="1:22" ht="13.5" customHeight="1" x14ac:dyDescent="0.15">
      <c r="A66" s="149"/>
      <c r="B66" s="145"/>
      <c r="C66" s="145"/>
      <c r="D66" s="145"/>
      <c r="E66" s="152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0"/>
      <c r="S66" s="110"/>
      <c r="T66" s="114"/>
      <c r="U66" s="115"/>
      <c r="V66" s="10"/>
    </row>
    <row r="67" spans="1:22" ht="13.5" customHeight="1" x14ac:dyDescent="0.15">
      <c r="A67" s="150"/>
      <c r="B67" s="146"/>
      <c r="C67" s="146"/>
      <c r="D67" s="146"/>
      <c r="E67" s="153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1"/>
      <c r="S67" s="111"/>
      <c r="T67" s="116"/>
      <c r="U67" s="117"/>
      <c r="V67" s="10"/>
    </row>
    <row r="68" spans="1:22" ht="13.5" customHeight="1" x14ac:dyDescent="0.15">
      <c r="A68" s="129">
        <v>10</v>
      </c>
      <c r="B68" s="131"/>
      <c r="C68" s="131"/>
      <c r="D68" s="131"/>
      <c r="E68" s="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09"/>
      <c r="S68" s="124"/>
      <c r="T68" s="112"/>
      <c r="U68" s="126"/>
      <c r="V68" s="10"/>
    </row>
    <row r="69" spans="1:22" ht="13.5" customHeight="1" x14ac:dyDescent="0.15">
      <c r="A69" s="130"/>
      <c r="B69" s="132"/>
      <c r="C69" s="132"/>
      <c r="D69" s="132"/>
      <c r="E69" s="24" t="str">
        <f>IF(E68="","",E68)</f>
        <v/>
      </c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10"/>
      <c r="S69" s="121"/>
      <c r="T69" s="114"/>
      <c r="U69" s="127"/>
      <c r="V69" s="25"/>
    </row>
    <row r="70" spans="1:22" ht="13.5" customHeight="1" x14ac:dyDescent="0.15">
      <c r="A70" s="130"/>
      <c r="B70" s="132"/>
      <c r="C70" s="132"/>
      <c r="D70" s="132"/>
      <c r="E70" s="23" t="str">
        <f>IF(E68="","",E68)</f>
        <v/>
      </c>
      <c r="F70" s="110"/>
      <c r="G70" s="110"/>
      <c r="H70" s="110"/>
      <c r="I70" s="110"/>
      <c r="J70" s="121"/>
      <c r="K70" s="110"/>
      <c r="L70" s="110"/>
      <c r="M70" s="121"/>
      <c r="N70" s="110"/>
      <c r="O70" s="110"/>
      <c r="P70" s="121"/>
      <c r="Q70" s="110"/>
      <c r="R70" s="110"/>
      <c r="S70" s="121"/>
      <c r="T70" s="114"/>
      <c r="U70" s="127"/>
      <c r="V70" s="10"/>
    </row>
    <row r="71" spans="1:22" ht="13.5" customHeight="1" x14ac:dyDescent="0.15">
      <c r="A71" s="130"/>
      <c r="B71" s="132"/>
      <c r="C71" s="132"/>
      <c r="D71" s="132"/>
      <c r="E71" s="121"/>
      <c r="F71" s="110"/>
      <c r="G71" s="110"/>
      <c r="H71" s="110"/>
      <c r="I71" s="110"/>
      <c r="J71" s="121"/>
      <c r="K71" s="110"/>
      <c r="L71" s="110"/>
      <c r="M71" s="121"/>
      <c r="N71" s="110"/>
      <c r="O71" s="110"/>
      <c r="P71" s="121"/>
      <c r="Q71" s="110"/>
      <c r="R71" s="110"/>
      <c r="S71" s="121"/>
      <c r="T71" s="114"/>
      <c r="U71" s="127"/>
      <c r="V71" s="10"/>
    </row>
    <row r="72" spans="1:22" ht="13.5" customHeight="1" x14ac:dyDescent="0.15">
      <c r="A72" s="130"/>
      <c r="B72" s="132"/>
      <c r="C72" s="132"/>
      <c r="D72" s="132"/>
      <c r="E72" s="121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21"/>
      <c r="T72" s="114"/>
      <c r="U72" s="127"/>
      <c r="V72" s="10"/>
    </row>
    <row r="73" spans="1:22" ht="13.5" customHeight="1" x14ac:dyDescent="0.15">
      <c r="A73" s="134"/>
      <c r="B73" s="133"/>
      <c r="C73" s="133"/>
      <c r="D73" s="133"/>
      <c r="E73" s="125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25"/>
      <c r="T73" s="116"/>
      <c r="U73" s="128"/>
      <c r="V73" s="10"/>
    </row>
  </sheetData>
  <mergeCells count="333">
    <mergeCell ref="O39:T39"/>
    <mergeCell ref="P1:U1"/>
    <mergeCell ref="A4:A5"/>
    <mergeCell ref="B4:B7"/>
    <mergeCell ref="C4:C7"/>
    <mergeCell ref="D4:D7"/>
    <mergeCell ref="E4:E5"/>
    <mergeCell ref="R4:R7"/>
    <mergeCell ref="S4:S7"/>
    <mergeCell ref="F5:H5"/>
    <mergeCell ref="I5:K5"/>
    <mergeCell ref="L5:N5"/>
    <mergeCell ref="O5:Q5"/>
    <mergeCell ref="T5:U5"/>
    <mergeCell ref="A6:A7"/>
    <mergeCell ref="E6:E7"/>
    <mergeCell ref="T6:U6"/>
    <mergeCell ref="F7:H7"/>
    <mergeCell ref="I7:K7"/>
    <mergeCell ref="L7:N7"/>
    <mergeCell ref="O7:Q7"/>
    <mergeCell ref="C3:N3"/>
    <mergeCell ref="O3:T3"/>
    <mergeCell ref="S8:S13"/>
    <mergeCell ref="T8:U13"/>
    <mergeCell ref="F10:F11"/>
    <mergeCell ref="G10:G11"/>
    <mergeCell ref="H10:H11"/>
    <mergeCell ref="I10:I11"/>
    <mergeCell ref="J10:J11"/>
    <mergeCell ref="A8:A10"/>
    <mergeCell ref="B8:B13"/>
    <mergeCell ref="C8:C13"/>
    <mergeCell ref="D8:D13"/>
    <mergeCell ref="F8:H9"/>
    <mergeCell ref="I8:K9"/>
    <mergeCell ref="K10:K11"/>
    <mergeCell ref="A11:A13"/>
    <mergeCell ref="E11:E13"/>
    <mergeCell ref="F12:H13"/>
    <mergeCell ref="L10:L11"/>
    <mergeCell ref="M10:M11"/>
    <mergeCell ref="N10:N11"/>
    <mergeCell ref="O10:O11"/>
    <mergeCell ref="P10:P11"/>
    <mergeCell ref="Q10:Q11"/>
    <mergeCell ref="L8:N9"/>
    <mergeCell ref="O8:Q9"/>
    <mergeCell ref="R8:R13"/>
    <mergeCell ref="I12:K13"/>
    <mergeCell ref="L12:N13"/>
    <mergeCell ref="O12:Q13"/>
    <mergeCell ref="A14:A16"/>
    <mergeCell ref="B14:B19"/>
    <mergeCell ref="C14:C19"/>
    <mergeCell ref="D14:D19"/>
    <mergeCell ref="F14:H15"/>
    <mergeCell ref="I14:K15"/>
    <mergeCell ref="L14:N15"/>
    <mergeCell ref="O14:Q15"/>
    <mergeCell ref="R14:R19"/>
    <mergeCell ref="S14:S19"/>
    <mergeCell ref="T14:U19"/>
    <mergeCell ref="F16:F17"/>
    <mergeCell ref="G16:G17"/>
    <mergeCell ref="H16:H17"/>
    <mergeCell ref="I16:I17"/>
    <mergeCell ref="J16:J17"/>
    <mergeCell ref="K16:K17"/>
    <mergeCell ref="A17:A19"/>
    <mergeCell ref="E17:E19"/>
    <mergeCell ref="F18:H19"/>
    <mergeCell ref="I18:K19"/>
    <mergeCell ref="L18:N19"/>
    <mergeCell ref="O18:Q19"/>
    <mergeCell ref="L16:L17"/>
    <mergeCell ref="M16:M17"/>
    <mergeCell ref="N16:N17"/>
    <mergeCell ref="O16:O17"/>
    <mergeCell ref="P16:P17"/>
    <mergeCell ref="Q16:Q17"/>
    <mergeCell ref="S20:S25"/>
    <mergeCell ref="T20:U25"/>
    <mergeCell ref="F22:F23"/>
    <mergeCell ref="G22:G23"/>
    <mergeCell ref="H22:H23"/>
    <mergeCell ref="I22:I23"/>
    <mergeCell ref="J22:J23"/>
    <mergeCell ref="A20:A22"/>
    <mergeCell ref="B20:B25"/>
    <mergeCell ref="C20:C25"/>
    <mergeCell ref="D20:D25"/>
    <mergeCell ref="F20:H21"/>
    <mergeCell ref="I20:K21"/>
    <mergeCell ref="K22:K23"/>
    <mergeCell ref="A23:A25"/>
    <mergeCell ref="E23:E25"/>
    <mergeCell ref="F24:H25"/>
    <mergeCell ref="L22:L23"/>
    <mergeCell ref="M22:M23"/>
    <mergeCell ref="N22:N23"/>
    <mergeCell ref="O22:O23"/>
    <mergeCell ref="P22:P23"/>
    <mergeCell ref="Q22:Q23"/>
    <mergeCell ref="L20:N21"/>
    <mergeCell ref="O20:Q21"/>
    <mergeCell ref="R20:R25"/>
    <mergeCell ref="I24:K25"/>
    <mergeCell ref="L24:N25"/>
    <mergeCell ref="O24:Q25"/>
    <mergeCell ref="A26:A28"/>
    <mergeCell ref="B26:B31"/>
    <mergeCell ref="C26:C31"/>
    <mergeCell ref="D26:D31"/>
    <mergeCell ref="F26:H27"/>
    <mergeCell ref="I26:K27"/>
    <mergeCell ref="L26:N27"/>
    <mergeCell ref="O26:Q27"/>
    <mergeCell ref="R26:R31"/>
    <mergeCell ref="S26:S31"/>
    <mergeCell ref="T26:U31"/>
    <mergeCell ref="F28:F29"/>
    <mergeCell ref="G28:G29"/>
    <mergeCell ref="H28:H29"/>
    <mergeCell ref="I28:I29"/>
    <mergeCell ref="J28:J29"/>
    <mergeCell ref="K28:K29"/>
    <mergeCell ref="A35:A37"/>
    <mergeCell ref="E35:E37"/>
    <mergeCell ref="F36:H37"/>
    <mergeCell ref="A29:A31"/>
    <mergeCell ref="E29:E31"/>
    <mergeCell ref="F30:H31"/>
    <mergeCell ref="I30:K31"/>
    <mergeCell ref="L30:N31"/>
    <mergeCell ref="O30:Q31"/>
    <mergeCell ref="L28:L29"/>
    <mergeCell ref="M28:M29"/>
    <mergeCell ref="N28:N29"/>
    <mergeCell ref="O28:O29"/>
    <mergeCell ref="P28:P29"/>
    <mergeCell ref="Q28:Q29"/>
    <mergeCell ref="L34:L35"/>
    <mergeCell ref="M34:M35"/>
    <mergeCell ref="N34:N35"/>
    <mergeCell ref="O34:O35"/>
    <mergeCell ref="P34:P35"/>
    <mergeCell ref="Q34:Q35"/>
    <mergeCell ref="L32:N33"/>
    <mergeCell ref="O32:Q33"/>
    <mergeCell ref="R32:R37"/>
    <mergeCell ref="I36:K37"/>
    <mergeCell ref="L36:N37"/>
    <mergeCell ref="O36:Q37"/>
    <mergeCell ref="P38:U38"/>
    <mergeCell ref="A40:A41"/>
    <mergeCell ref="B40:B43"/>
    <mergeCell ref="C40:C43"/>
    <mergeCell ref="D40:D43"/>
    <mergeCell ref="E40:E41"/>
    <mergeCell ref="S32:S37"/>
    <mergeCell ref="T32:U37"/>
    <mergeCell ref="F34:F35"/>
    <mergeCell ref="G34:G35"/>
    <mergeCell ref="H34:H35"/>
    <mergeCell ref="I34:I35"/>
    <mergeCell ref="J34:J35"/>
    <mergeCell ref="A32:A34"/>
    <mergeCell ref="B32:B37"/>
    <mergeCell ref="C32:C37"/>
    <mergeCell ref="D32:D37"/>
    <mergeCell ref="F32:H33"/>
    <mergeCell ref="I32:K33"/>
    <mergeCell ref="K34:K35"/>
    <mergeCell ref="T41:U41"/>
    <mergeCell ref="A42:A43"/>
    <mergeCell ref="E42:E43"/>
    <mergeCell ref="T42:U42"/>
    <mergeCell ref="F43:H43"/>
    <mergeCell ref="I43:K43"/>
    <mergeCell ref="L43:N43"/>
    <mergeCell ref="O43:Q43"/>
    <mergeCell ref="R40:R43"/>
    <mergeCell ref="S40:S43"/>
    <mergeCell ref="F41:H41"/>
    <mergeCell ref="I41:K41"/>
    <mergeCell ref="L41:N41"/>
    <mergeCell ref="O41:Q41"/>
    <mergeCell ref="S44:S49"/>
    <mergeCell ref="T44:U49"/>
    <mergeCell ref="F46:F47"/>
    <mergeCell ref="G46:G47"/>
    <mergeCell ref="H46:H47"/>
    <mergeCell ref="I46:I47"/>
    <mergeCell ref="J46:J47"/>
    <mergeCell ref="A44:A46"/>
    <mergeCell ref="B44:B49"/>
    <mergeCell ref="C44:C49"/>
    <mergeCell ref="D44:D49"/>
    <mergeCell ref="F44:H45"/>
    <mergeCell ref="I44:K45"/>
    <mergeCell ref="K46:K47"/>
    <mergeCell ref="A47:A49"/>
    <mergeCell ref="E47:E49"/>
    <mergeCell ref="F48:H49"/>
    <mergeCell ref="L46:L47"/>
    <mergeCell ref="M46:M47"/>
    <mergeCell ref="N46:N47"/>
    <mergeCell ref="O46:O47"/>
    <mergeCell ref="P46:P47"/>
    <mergeCell ref="Q46:Q47"/>
    <mergeCell ref="L44:N45"/>
    <mergeCell ref="O44:Q45"/>
    <mergeCell ref="R44:R49"/>
    <mergeCell ref="I48:K49"/>
    <mergeCell ref="L48:N49"/>
    <mergeCell ref="O48:Q49"/>
    <mergeCell ref="A50:A52"/>
    <mergeCell ref="B50:B55"/>
    <mergeCell ref="C50:C55"/>
    <mergeCell ref="D50:D55"/>
    <mergeCell ref="F50:H51"/>
    <mergeCell ref="I50:K51"/>
    <mergeCell ref="L50:N51"/>
    <mergeCell ref="O50:Q51"/>
    <mergeCell ref="R50:R55"/>
    <mergeCell ref="S50:S55"/>
    <mergeCell ref="T50:U55"/>
    <mergeCell ref="F52:F53"/>
    <mergeCell ref="G52:G53"/>
    <mergeCell ref="H52:H53"/>
    <mergeCell ref="I52:I53"/>
    <mergeCell ref="J52:J53"/>
    <mergeCell ref="K52:K53"/>
    <mergeCell ref="A53:A55"/>
    <mergeCell ref="E53:E55"/>
    <mergeCell ref="F54:H55"/>
    <mergeCell ref="I54:K55"/>
    <mergeCell ref="L54:N55"/>
    <mergeCell ref="O54:Q55"/>
    <mergeCell ref="L52:L53"/>
    <mergeCell ref="M52:M53"/>
    <mergeCell ref="N52:N53"/>
    <mergeCell ref="O52:O53"/>
    <mergeCell ref="P52:P53"/>
    <mergeCell ref="Q52:Q53"/>
    <mergeCell ref="S56:S61"/>
    <mergeCell ref="T56:U61"/>
    <mergeCell ref="F58:F59"/>
    <mergeCell ref="G58:G59"/>
    <mergeCell ref="H58:H59"/>
    <mergeCell ref="I58:I59"/>
    <mergeCell ref="J58:J59"/>
    <mergeCell ref="A56:A58"/>
    <mergeCell ref="B56:B61"/>
    <mergeCell ref="C56:C61"/>
    <mergeCell ref="D56:D61"/>
    <mergeCell ref="F56:H57"/>
    <mergeCell ref="I56:K57"/>
    <mergeCell ref="K58:K59"/>
    <mergeCell ref="A59:A61"/>
    <mergeCell ref="E59:E61"/>
    <mergeCell ref="F60:H61"/>
    <mergeCell ref="L58:L59"/>
    <mergeCell ref="M58:M59"/>
    <mergeCell ref="N58:N59"/>
    <mergeCell ref="O58:O59"/>
    <mergeCell ref="P58:P59"/>
    <mergeCell ref="Q58:Q59"/>
    <mergeCell ref="L56:N57"/>
    <mergeCell ref="R56:R61"/>
    <mergeCell ref="I60:K61"/>
    <mergeCell ref="L60:N61"/>
    <mergeCell ref="O60:Q61"/>
    <mergeCell ref="A62:A64"/>
    <mergeCell ref="B62:B67"/>
    <mergeCell ref="C62:C67"/>
    <mergeCell ref="D62:D67"/>
    <mergeCell ref="F62:H63"/>
    <mergeCell ref="I62:K63"/>
    <mergeCell ref="L62:N63"/>
    <mergeCell ref="O62:Q63"/>
    <mergeCell ref="R62:R67"/>
    <mergeCell ref="F64:F65"/>
    <mergeCell ref="G64:G65"/>
    <mergeCell ref="H64:H65"/>
    <mergeCell ref="I64:I65"/>
    <mergeCell ref="J64:J65"/>
    <mergeCell ref="K64:K65"/>
    <mergeCell ref="A65:A67"/>
    <mergeCell ref="E65:E67"/>
    <mergeCell ref="F66:H67"/>
    <mergeCell ref="I66:K67"/>
    <mergeCell ref="O56:Q57"/>
    <mergeCell ref="A68:A70"/>
    <mergeCell ref="B68:B73"/>
    <mergeCell ref="C68:C73"/>
    <mergeCell ref="D68:D73"/>
    <mergeCell ref="F68:H69"/>
    <mergeCell ref="I68:K69"/>
    <mergeCell ref="K70:K71"/>
    <mergeCell ref="A71:A73"/>
    <mergeCell ref="E71:E73"/>
    <mergeCell ref="F72:H73"/>
    <mergeCell ref="S68:S73"/>
    <mergeCell ref="T68:U73"/>
    <mergeCell ref="F70:F71"/>
    <mergeCell ref="G70:G71"/>
    <mergeCell ref="H70:H71"/>
    <mergeCell ref="I70:I71"/>
    <mergeCell ref="J70:J71"/>
    <mergeCell ref="I72:K73"/>
    <mergeCell ref="L72:N73"/>
    <mergeCell ref="O72:Q73"/>
    <mergeCell ref="L70:L71"/>
    <mergeCell ref="M70:M71"/>
    <mergeCell ref="N70:N71"/>
    <mergeCell ref="O70:O71"/>
    <mergeCell ref="P70:P71"/>
    <mergeCell ref="Q70:Q71"/>
    <mergeCell ref="L68:N69"/>
    <mergeCell ref="O68:Q69"/>
    <mergeCell ref="R68:R73"/>
    <mergeCell ref="S62:S67"/>
    <mergeCell ref="T62:U67"/>
    <mergeCell ref="L66:N67"/>
    <mergeCell ref="O66:Q67"/>
    <mergeCell ref="L64:L65"/>
    <mergeCell ref="M64:M65"/>
    <mergeCell ref="N64:N65"/>
    <mergeCell ref="O64:O65"/>
    <mergeCell ref="P64:P65"/>
    <mergeCell ref="Q64:Q65"/>
  </mergeCells>
  <phoneticPr fontId="1"/>
  <printOptions horizontalCentered="1"/>
  <pageMargins left="0.98425196850393704" right="0.98425196850393704" top="0.86614173228346458" bottom="0.78740157480314965" header="0.31496062992125984" footer="0.31496062992125984"/>
  <pageSetup paperSize="9" orientation="landscape" blackAndWhite="1" r:id="rId1"/>
  <rowBreaks count="1" manualBreakCount="1">
    <brk id="3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view="pageBreakPreview" zoomScaleNormal="118" zoomScaleSheetLayoutView="100" workbookViewId="0"/>
  </sheetViews>
  <sheetFormatPr defaultColWidth="8.75" defaultRowHeight="30" customHeight="1" x14ac:dyDescent="0.15"/>
  <cols>
    <col min="1" max="1" width="3.75" style="29" customWidth="1"/>
    <col min="2" max="2" width="8.25" style="29" customWidth="1"/>
    <col min="3" max="3" width="7.5" style="29" customWidth="1"/>
    <col min="4" max="4" width="25.625" style="29" customWidth="1"/>
    <col min="5" max="5" width="4.5" style="29" bestFit="1" customWidth="1"/>
    <col min="6" max="6" width="4.5" style="30" bestFit="1" customWidth="1"/>
    <col min="7" max="7" width="8.25" style="31" bestFit="1" customWidth="1"/>
    <col min="8" max="8" width="7.75" style="31" bestFit="1" customWidth="1"/>
    <col min="9" max="9" width="7.5" style="29" customWidth="1"/>
    <col min="10" max="10" width="25.625" style="29" customWidth="1"/>
    <col min="11" max="12" width="4.5" style="29" bestFit="1" customWidth="1"/>
    <col min="13" max="14" width="8.25" style="31" customWidth="1"/>
    <col min="15" max="15" width="8.25" style="29" customWidth="1"/>
    <col min="16" max="16384" width="8.75" style="29"/>
  </cols>
  <sheetData>
    <row r="1" spans="1:16" ht="11.25" x14ac:dyDescent="0.15">
      <c r="A1" s="29" t="s">
        <v>46</v>
      </c>
      <c r="B1" s="28"/>
      <c r="O1" s="29" t="s">
        <v>44</v>
      </c>
    </row>
    <row r="2" spans="1:16" ht="30" customHeight="1" x14ac:dyDescent="0.15">
      <c r="A2" s="32"/>
      <c r="B2" s="33"/>
      <c r="C2" s="33"/>
      <c r="D2" s="33"/>
      <c r="E2" s="250" t="s">
        <v>15</v>
      </c>
      <c r="F2" s="250"/>
      <c r="G2" s="250"/>
      <c r="H2" s="250"/>
      <c r="I2" s="250"/>
      <c r="J2" s="250"/>
      <c r="K2" s="248" t="str">
        <f>一覧表!C3</f>
        <v>ＫＫＲ○○　□□△△改修工事</v>
      </c>
      <c r="L2" s="248"/>
      <c r="M2" s="248"/>
      <c r="N2" s="248"/>
      <c r="O2" s="249"/>
    </row>
    <row r="3" spans="1:16" ht="30" customHeight="1" x14ac:dyDescent="0.15">
      <c r="A3" s="34" t="s">
        <v>16</v>
      </c>
      <c r="B3" s="35" t="s">
        <v>17</v>
      </c>
      <c r="C3" s="36" t="s">
        <v>18</v>
      </c>
      <c r="D3" s="36" t="s">
        <v>19</v>
      </c>
      <c r="E3" s="36" t="s">
        <v>29</v>
      </c>
      <c r="F3" s="37" t="s">
        <v>30</v>
      </c>
      <c r="G3" s="38" t="s">
        <v>24</v>
      </c>
      <c r="H3" s="39" t="s">
        <v>25</v>
      </c>
      <c r="I3" s="34" t="s">
        <v>18</v>
      </c>
      <c r="J3" s="36" t="s">
        <v>21</v>
      </c>
      <c r="K3" s="36" t="s">
        <v>29</v>
      </c>
      <c r="L3" s="36" t="s">
        <v>30</v>
      </c>
      <c r="M3" s="38" t="s">
        <v>24</v>
      </c>
      <c r="N3" s="39" t="s">
        <v>25</v>
      </c>
      <c r="O3" s="40" t="s">
        <v>22</v>
      </c>
    </row>
    <row r="4" spans="1:16" ht="30" customHeight="1" x14ac:dyDescent="0.15">
      <c r="A4" s="41">
        <v>1</v>
      </c>
      <c r="B4" s="42"/>
      <c r="C4" s="43"/>
      <c r="D4" s="44"/>
      <c r="E4" s="45"/>
      <c r="F4" s="46"/>
      <c r="G4" s="47"/>
      <c r="H4" s="48">
        <f>E4*G4</f>
        <v>0</v>
      </c>
      <c r="I4" s="49"/>
      <c r="J4" s="44"/>
      <c r="K4" s="45"/>
      <c r="L4" s="50"/>
      <c r="M4" s="47"/>
      <c r="N4" s="48">
        <f>K4*M4</f>
        <v>0</v>
      </c>
      <c r="O4" s="51"/>
    </row>
    <row r="5" spans="1:16" ht="30" customHeight="1" x14ac:dyDescent="0.15">
      <c r="A5" s="52"/>
      <c r="B5" s="53"/>
      <c r="C5" s="54"/>
      <c r="D5" s="55"/>
      <c r="E5" s="56"/>
      <c r="F5" s="57"/>
      <c r="G5" s="58"/>
      <c r="H5" s="59">
        <f t="shared" ref="H5:H31" si="0">E5*G5</f>
        <v>0</v>
      </c>
      <c r="I5" s="60"/>
      <c r="J5" s="55"/>
      <c r="K5" s="56"/>
      <c r="L5" s="61"/>
      <c r="M5" s="58"/>
      <c r="N5" s="59">
        <f t="shared" ref="N5:N31" si="1">K5*M5</f>
        <v>0</v>
      </c>
      <c r="O5" s="62"/>
    </row>
    <row r="6" spans="1:16" ht="30" customHeight="1" x14ac:dyDescent="0.15">
      <c r="A6" s="63"/>
      <c r="B6" s="64"/>
      <c r="C6" s="54"/>
      <c r="D6" s="65"/>
      <c r="E6" s="66"/>
      <c r="F6" s="57"/>
      <c r="G6" s="67"/>
      <c r="H6" s="59">
        <f t="shared" si="0"/>
        <v>0</v>
      </c>
      <c r="I6" s="60"/>
      <c r="J6" s="65"/>
      <c r="K6" s="66"/>
      <c r="L6" s="68"/>
      <c r="M6" s="69"/>
      <c r="N6" s="59">
        <f t="shared" si="1"/>
        <v>0</v>
      </c>
      <c r="O6" s="62"/>
    </row>
    <row r="7" spans="1:16" ht="30" customHeight="1" x14ac:dyDescent="0.15">
      <c r="A7" s="63"/>
      <c r="B7" s="64"/>
      <c r="C7" s="70"/>
      <c r="D7" s="65"/>
      <c r="E7" s="66"/>
      <c r="F7" s="71"/>
      <c r="G7" s="69"/>
      <c r="H7" s="72"/>
      <c r="I7" s="60"/>
      <c r="J7" s="65"/>
      <c r="K7" s="66"/>
      <c r="L7" s="68"/>
      <c r="M7" s="69"/>
      <c r="N7" s="73">
        <f t="shared" si="1"/>
        <v>0</v>
      </c>
      <c r="O7" s="62"/>
      <c r="P7" s="74"/>
    </row>
    <row r="8" spans="1:16" ht="30" customHeight="1" x14ac:dyDescent="0.15">
      <c r="A8" s="63"/>
      <c r="B8" s="64"/>
      <c r="C8" s="64"/>
      <c r="D8" s="68"/>
      <c r="E8" s="66"/>
      <c r="F8" s="71"/>
      <c r="G8" s="69"/>
      <c r="H8" s="73">
        <f>SUBTOTAL(9,H4:H7)</f>
        <v>0</v>
      </c>
      <c r="I8" s="75"/>
      <c r="J8" s="68"/>
      <c r="K8" s="66"/>
      <c r="L8" s="65"/>
      <c r="M8" s="69"/>
      <c r="N8" s="73">
        <f>SUBTOTAL(9,N4:N7)</f>
        <v>0</v>
      </c>
      <c r="O8" s="76">
        <f>N8-H8</f>
        <v>0</v>
      </c>
    </row>
    <row r="9" spans="1:16" ht="30" customHeight="1" x14ac:dyDescent="0.15">
      <c r="A9" s="77"/>
      <c r="B9" s="78"/>
      <c r="C9" s="79"/>
      <c r="D9" s="80"/>
      <c r="E9" s="81"/>
      <c r="F9" s="82"/>
      <c r="G9" s="83"/>
      <c r="H9" s="84"/>
      <c r="I9" s="77"/>
      <c r="J9" s="80"/>
      <c r="K9" s="81"/>
      <c r="L9" s="82"/>
      <c r="M9" s="83"/>
      <c r="N9" s="85"/>
      <c r="O9" s="86"/>
    </row>
    <row r="10" spans="1:16" ht="30" customHeight="1" x14ac:dyDescent="0.15">
      <c r="A10" s="63"/>
      <c r="B10" s="64"/>
      <c r="C10" s="70"/>
      <c r="D10" s="65"/>
      <c r="E10" s="66"/>
      <c r="F10" s="87"/>
      <c r="G10" s="69"/>
      <c r="H10" s="72">
        <f t="shared" si="0"/>
        <v>0</v>
      </c>
      <c r="I10" s="88"/>
      <c r="J10" s="65"/>
      <c r="K10" s="66"/>
      <c r="L10" s="87"/>
      <c r="M10" s="69"/>
      <c r="N10" s="73">
        <f t="shared" si="1"/>
        <v>0</v>
      </c>
      <c r="O10" s="62"/>
    </row>
    <row r="11" spans="1:16" ht="30" customHeight="1" x14ac:dyDescent="0.15">
      <c r="A11" s="63"/>
      <c r="B11" s="64"/>
      <c r="C11" s="70"/>
      <c r="D11" s="65"/>
      <c r="E11" s="66"/>
      <c r="F11" s="87"/>
      <c r="G11" s="69"/>
      <c r="H11" s="72">
        <f t="shared" si="0"/>
        <v>0</v>
      </c>
      <c r="I11" s="88"/>
      <c r="J11" s="65"/>
      <c r="K11" s="66"/>
      <c r="L11" s="87"/>
      <c r="M11" s="69"/>
      <c r="N11" s="73">
        <f t="shared" si="1"/>
        <v>0</v>
      </c>
      <c r="O11" s="62"/>
    </row>
    <row r="12" spans="1:16" ht="30" customHeight="1" x14ac:dyDescent="0.15">
      <c r="A12" s="63"/>
      <c r="B12" s="64"/>
      <c r="C12" s="70"/>
      <c r="D12" s="65"/>
      <c r="E12" s="66"/>
      <c r="F12" s="87"/>
      <c r="G12" s="69"/>
      <c r="H12" s="72">
        <f t="shared" si="0"/>
        <v>0</v>
      </c>
      <c r="I12" s="88"/>
      <c r="J12" s="65"/>
      <c r="K12" s="66"/>
      <c r="L12" s="87"/>
      <c r="M12" s="69"/>
      <c r="N12" s="73">
        <f t="shared" si="1"/>
        <v>0</v>
      </c>
      <c r="O12" s="62"/>
    </row>
    <row r="13" spans="1:16" ht="30" customHeight="1" x14ac:dyDescent="0.15">
      <c r="A13" s="63"/>
      <c r="B13" s="64"/>
      <c r="C13" s="70"/>
      <c r="D13" s="68"/>
      <c r="E13" s="66"/>
      <c r="F13" s="87"/>
      <c r="G13" s="69"/>
      <c r="H13" s="72">
        <f>SUBTOTAL(9,H10:H12)</f>
        <v>0</v>
      </c>
      <c r="I13" s="88"/>
      <c r="J13" s="68"/>
      <c r="K13" s="66"/>
      <c r="L13" s="87"/>
      <c r="M13" s="69"/>
      <c r="N13" s="73">
        <f>SUBTOTAL(9,N10:N12)</f>
        <v>0</v>
      </c>
      <c r="O13" s="76">
        <f>N13-H13</f>
        <v>0</v>
      </c>
      <c r="P13" s="74"/>
    </row>
    <row r="14" spans="1:16" ht="30" customHeight="1" x14ac:dyDescent="0.15">
      <c r="A14" s="77"/>
      <c r="B14" s="78"/>
      <c r="C14" s="79"/>
      <c r="D14" s="80"/>
      <c r="E14" s="81"/>
      <c r="F14" s="82"/>
      <c r="G14" s="83"/>
      <c r="H14" s="84"/>
      <c r="I14" s="77"/>
      <c r="J14" s="80"/>
      <c r="K14" s="81"/>
      <c r="L14" s="82"/>
      <c r="M14" s="83"/>
      <c r="N14" s="85"/>
      <c r="O14" s="86"/>
    </row>
    <row r="15" spans="1:16" ht="30" customHeight="1" x14ac:dyDescent="0.15">
      <c r="A15" s="63"/>
      <c r="B15" s="64"/>
      <c r="C15" s="70"/>
      <c r="D15" s="65"/>
      <c r="E15" s="66"/>
      <c r="F15" s="87"/>
      <c r="G15" s="69"/>
      <c r="H15" s="72">
        <f t="shared" si="0"/>
        <v>0</v>
      </c>
      <c r="I15" s="88"/>
      <c r="J15" s="65"/>
      <c r="K15" s="66"/>
      <c r="L15" s="87"/>
      <c r="M15" s="69"/>
      <c r="N15" s="73">
        <f t="shared" si="1"/>
        <v>0</v>
      </c>
      <c r="O15" s="62"/>
    </row>
    <row r="16" spans="1:16" ht="30" customHeight="1" x14ac:dyDescent="0.15">
      <c r="A16" s="63"/>
      <c r="B16" s="64"/>
      <c r="C16" s="70"/>
      <c r="D16" s="68"/>
      <c r="E16" s="66"/>
      <c r="F16" s="87"/>
      <c r="G16" s="69"/>
      <c r="H16" s="72">
        <f>SUBTOTAL(9,H15)</f>
        <v>0</v>
      </c>
      <c r="I16" s="88"/>
      <c r="J16" s="68"/>
      <c r="K16" s="66"/>
      <c r="L16" s="87"/>
      <c r="M16" s="69"/>
      <c r="N16" s="73">
        <f>SUBTOTAL(9,N15)</f>
        <v>0</v>
      </c>
      <c r="O16" s="76">
        <f>N16-H16</f>
        <v>0</v>
      </c>
    </row>
    <row r="17" spans="1:15" ht="30" customHeight="1" x14ac:dyDescent="0.15">
      <c r="A17" s="77"/>
      <c r="B17" s="78"/>
      <c r="C17" s="79"/>
      <c r="D17" s="80"/>
      <c r="E17" s="81"/>
      <c r="F17" s="82"/>
      <c r="G17" s="83"/>
      <c r="H17" s="72"/>
      <c r="I17" s="88"/>
      <c r="J17" s="80"/>
      <c r="K17" s="81"/>
      <c r="L17" s="82"/>
      <c r="M17" s="83"/>
      <c r="N17" s="85"/>
      <c r="O17" s="86"/>
    </row>
    <row r="18" spans="1:15" ht="30" customHeight="1" x14ac:dyDescent="0.15">
      <c r="A18" s="77"/>
      <c r="B18" s="78"/>
      <c r="C18" s="79"/>
      <c r="D18" s="80"/>
      <c r="E18" s="81"/>
      <c r="F18" s="82"/>
      <c r="G18" s="83"/>
      <c r="H18" s="72"/>
      <c r="I18" s="88"/>
      <c r="J18" s="80"/>
      <c r="K18" s="81"/>
      <c r="L18" s="82"/>
      <c r="M18" s="83"/>
      <c r="N18" s="85"/>
      <c r="O18" s="86"/>
    </row>
    <row r="19" spans="1:15" ht="30" customHeight="1" x14ac:dyDescent="0.15">
      <c r="A19" s="77"/>
      <c r="B19" s="78"/>
      <c r="C19" s="79"/>
      <c r="D19" s="80"/>
      <c r="E19" s="81"/>
      <c r="F19" s="82"/>
      <c r="G19" s="83"/>
      <c r="H19" s="84"/>
      <c r="I19" s="77"/>
      <c r="J19" s="80"/>
      <c r="K19" s="81"/>
      <c r="L19" s="82"/>
      <c r="M19" s="83"/>
      <c r="N19" s="85"/>
      <c r="O19" s="86"/>
    </row>
    <row r="20" spans="1:15" ht="30" customHeight="1" x14ac:dyDescent="0.15">
      <c r="A20" s="34"/>
      <c r="B20" s="89"/>
      <c r="C20" s="89"/>
      <c r="D20" s="90" t="s">
        <v>31</v>
      </c>
      <c r="E20" s="91"/>
      <c r="F20" s="92"/>
      <c r="G20" s="93"/>
      <c r="H20" s="94">
        <f>SUBTOTAL(9,H4:H19)</f>
        <v>0</v>
      </c>
      <c r="I20" s="95"/>
      <c r="J20" s="90" t="s">
        <v>31</v>
      </c>
      <c r="K20" s="91"/>
      <c r="L20" s="96"/>
      <c r="M20" s="93"/>
      <c r="N20" s="94">
        <f>SUBTOTAL(9,N4:N19)</f>
        <v>0</v>
      </c>
      <c r="O20" s="97">
        <f>N20-H20</f>
        <v>0</v>
      </c>
    </row>
    <row r="21" spans="1:15" ht="30" customHeight="1" x14ac:dyDescent="0.15">
      <c r="A21" s="32"/>
      <c r="B21" s="33"/>
      <c r="C21" s="33"/>
      <c r="D21" s="33"/>
      <c r="E21" s="250" t="s">
        <v>15</v>
      </c>
      <c r="F21" s="250"/>
      <c r="G21" s="250"/>
      <c r="H21" s="250"/>
      <c r="I21" s="250"/>
      <c r="J21" s="250"/>
      <c r="K21" s="248" t="str">
        <f>K2</f>
        <v>ＫＫＲ○○　□□△△改修工事</v>
      </c>
      <c r="L21" s="248"/>
      <c r="M21" s="248"/>
      <c r="N21" s="248"/>
      <c r="O21" s="249"/>
    </row>
    <row r="22" spans="1:15" ht="30" customHeight="1" x14ac:dyDescent="0.15">
      <c r="A22" s="34" t="s">
        <v>16</v>
      </c>
      <c r="B22" s="35" t="s">
        <v>17</v>
      </c>
      <c r="C22" s="36" t="s">
        <v>18</v>
      </c>
      <c r="D22" s="36" t="s">
        <v>19</v>
      </c>
      <c r="E22" s="36" t="s">
        <v>29</v>
      </c>
      <c r="F22" s="37" t="s">
        <v>30</v>
      </c>
      <c r="G22" s="38" t="s">
        <v>20</v>
      </c>
      <c r="H22" s="98"/>
      <c r="I22" s="99" t="s">
        <v>18</v>
      </c>
      <c r="J22" s="36" t="s">
        <v>21</v>
      </c>
      <c r="K22" s="36" t="s">
        <v>29</v>
      </c>
      <c r="L22" s="36" t="s">
        <v>29</v>
      </c>
      <c r="M22" s="38" t="s">
        <v>20</v>
      </c>
      <c r="N22" s="98"/>
      <c r="O22" s="40" t="s">
        <v>22</v>
      </c>
    </row>
    <row r="23" spans="1:15" ht="30" customHeight="1" x14ac:dyDescent="0.15">
      <c r="A23" s="63"/>
      <c r="B23" s="64"/>
      <c r="C23" s="70"/>
      <c r="D23" s="65"/>
      <c r="E23" s="66"/>
      <c r="F23" s="68"/>
      <c r="G23" s="100"/>
      <c r="H23" s="72">
        <f>E23*G23</f>
        <v>0</v>
      </c>
      <c r="I23" s="88"/>
      <c r="J23" s="65"/>
      <c r="K23" s="66"/>
      <c r="L23" s="68"/>
      <c r="M23" s="69"/>
      <c r="N23" s="73">
        <f>K23*M23</f>
        <v>0</v>
      </c>
      <c r="O23" s="62"/>
    </row>
    <row r="24" spans="1:15" ht="30" customHeight="1" x14ac:dyDescent="0.15">
      <c r="A24" s="63"/>
      <c r="B24" s="64"/>
      <c r="C24" s="70"/>
      <c r="D24" s="65"/>
      <c r="E24" s="66"/>
      <c r="F24" s="68"/>
      <c r="G24" s="100"/>
      <c r="H24" s="72"/>
      <c r="I24" s="88"/>
      <c r="J24" s="65"/>
      <c r="K24" s="66"/>
      <c r="L24" s="68"/>
      <c r="M24" s="69"/>
      <c r="N24" s="73">
        <f t="shared" ref="N24" si="2">K24*M24</f>
        <v>0</v>
      </c>
      <c r="O24" s="62"/>
    </row>
    <row r="25" spans="1:15" ht="30" customHeight="1" x14ac:dyDescent="0.15">
      <c r="A25" s="63"/>
      <c r="B25" s="64"/>
      <c r="C25" s="70"/>
      <c r="D25" s="68"/>
      <c r="E25" s="66"/>
      <c r="F25" s="87"/>
      <c r="G25" s="69"/>
      <c r="H25" s="72">
        <f>SUBTOTAL(9,H23)</f>
        <v>0</v>
      </c>
      <c r="I25" s="88"/>
      <c r="J25" s="68"/>
      <c r="K25" s="66"/>
      <c r="L25" s="87"/>
      <c r="M25" s="69"/>
      <c r="N25" s="73">
        <f>SUBTOTAL(9,N23:N24)</f>
        <v>0</v>
      </c>
      <c r="O25" s="76">
        <f>N25-H25</f>
        <v>0</v>
      </c>
    </row>
    <row r="26" spans="1:15" ht="30" customHeight="1" x14ac:dyDescent="0.15">
      <c r="A26" s="77"/>
      <c r="B26" s="78"/>
      <c r="C26" s="79"/>
      <c r="D26" s="80"/>
      <c r="E26" s="81"/>
      <c r="F26" s="82"/>
      <c r="G26" s="83"/>
      <c r="H26" s="84"/>
      <c r="I26" s="77"/>
      <c r="J26" s="80"/>
      <c r="K26" s="81"/>
      <c r="L26" s="82"/>
      <c r="M26" s="83"/>
      <c r="N26" s="85"/>
      <c r="O26" s="86"/>
    </row>
    <row r="27" spans="1:15" ht="30" customHeight="1" x14ac:dyDescent="0.15">
      <c r="A27" s="63"/>
      <c r="B27" s="64"/>
      <c r="C27" s="70"/>
      <c r="D27" s="65"/>
      <c r="E27" s="66"/>
      <c r="F27" s="68"/>
      <c r="G27" s="100"/>
      <c r="H27" s="72">
        <f>E27*G27</f>
        <v>0</v>
      </c>
      <c r="I27" s="88"/>
      <c r="J27" s="65"/>
      <c r="K27" s="66"/>
      <c r="L27" s="68"/>
      <c r="M27" s="69"/>
      <c r="N27" s="73">
        <f>K27*M27</f>
        <v>0</v>
      </c>
      <c r="O27" s="62"/>
    </row>
    <row r="28" spans="1:15" ht="30" customHeight="1" x14ac:dyDescent="0.15">
      <c r="A28" s="63"/>
      <c r="B28" s="64"/>
      <c r="C28" s="70"/>
      <c r="D28" s="65"/>
      <c r="E28" s="66"/>
      <c r="F28" s="68"/>
      <c r="G28" s="100"/>
      <c r="H28" s="72"/>
      <c r="I28" s="88"/>
      <c r="J28" s="65"/>
      <c r="K28" s="66"/>
      <c r="L28" s="68"/>
      <c r="M28" s="69"/>
      <c r="N28" s="73">
        <f t="shared" ref="N28" si="3">K28*M28</f>
        <v>0</v>
      </c>
      <c r="O28" s="62"/>
    </row>
    <row r="29" spans="1:15" ht="30" customHeight="1" x14ac:dyDescent="0.15">
      <c r="A29" s="63"/>
      <c r="B29" s="64"/>
      <c r="C29" s="70"/>
      <c r="D29" s="68"/>
      <c r="E29" s="66"/>
      <c r="F29" s="87"/>
      <c r="G29" s="69"/>
      <c r="H29" s="72">
        <f>SUBTOTAL(9,H27)</f>
        <v>0</v>
      </c>
      <c r="I29" s="88"/>
      <c r="J29" s="68"/>
      <c r="K29" s="66"/>
      <c r="L29" s="87"/>
      <c r="M29" s="69"/>
      <c r="N29" s="73">
        <f>SUBTOTAL(9,N27:N28)</f>
        <v>0</v>
      </c>
      <c r="O29" s="76">
        <f>N29-H29</f>
        <v>0</v>
      </c>
    </row>
    <row r="30" spans="1:15" ht="30" customHeight="1" x14ac:dyDescent="0.15">
      <c r="A30" s="63"/>
      <c r="B30" s="64"/>
      <c r="C30" s="64"/>
      <c r="D30" s="78"/>
      <c r="E30" s="101"/>
      <c r="F30" s="102"/>
      <c r="G30" s="69"/>
      <c r="H30" s="73"/>
      <c r="I30" s="75"/>
      <c r="J30" s="103"/>
      <c r="K30" s="101"/>
      <c r="L30" s="78"/>
      <c r="M30" s="69"/>
      <c r="N30" s="73"/>
      <c r="O30" s="62"/>
    </row>
    <row r="31" spans="1:15" ht="30" customHeight="1" x14ac:dyDescent="0.15">
      <c r="A31" s="63"/>
      <c r="B31" s="64"/>
      <c r="C31" s="70"/>
      <c r="D31" s="65"/>
      <c r="E31" s="66"/>
      <c r="F31" s="87"/>
      <c r="G31" s="69"/>
      <c r="H31" s="72">
        <f t="shared" si="0"/>
        <v>0</v>
      </c>
      <c r="I31" s="88"/>
      <c r="J31" s="65"/>
      <c r="K31" s="66"/>
      <c r="L31" s="87"/>
      <c r="M31" s="69"/>
      <c r="N31" s="73">
        <f t="shared" si="1"/>
        <v>0</v>
      </c>
      <c r="O31" s="62"/>
    </row>
    <row r="32" spans="1:15" ht="30" customHeight="1" x14ac:dyDescent="0.15">
      <c r="A32" s="63"/>
      <c r="B32" s="64"/>
      <c r="C32" s="64"/>
      <c r="D32" s="68"/>
      <c r="E32" s="66"/>
      <c r="F32" s="71"/>
      <c r="G32" s="69"/>
      <c r="H32" s="72">
        <f>SUBTOTAL(9,H31)</f>
        <v>0</v>
      </c>
      <c r="I32" s="75"/>
      <c r="J32" s="68"/>
      <c r="K32" s="66"/>
      <c r="L32" s="65"/>
      <c r="M32" s="69"/>
      <c r="N32" s="73">
        <f>SUBTOTAL(9,N31)</f>
        <v>0</v>
      </c>
      <c r="O32" s="76">
        <f>N32-H32</f>
        <v>0</v>
      </c>
    </row>
    <row r="33" spans="1:15" ht="30" customHeight="1" x14ac:dyDescent="0.15">
      <c r="A33" s="63"/>
      <c r="B33" s="64"/>
      <c r="C33" s="64"/>
      <c r="D33" s="64"/>
      <c r="E33" s="104"/>
      <c r="F33" s="105"/>
      <c r="G33" s="69"/>
      <c r="H33" s="73"/>
      <c r="I33" s="75"/>
      <c r="J33" s="65"/>
      <c r="K33" s="104"/>
      <c r="L33" s="64"/>
      <c r="M33" s="69"/>
      <c r="N33" s="73"/>
      <c r="O33" s="62"/>
    </row>
    <row r="34" spans="1:15" ht="30" customHeight="1" x14ac:dyDescent="0.15">
      <c r="A34" s="63"/>
      <c r="B34" s="64"/>
      <c r="C34" s="64"/>
      <c r="D34" s="65"/>
      <c r="E34" s="66"/>
      <c r="F34" s="71"/>
      <c r="G34" s="69"/>
      <c r="H34" s="73"/>
      <c r="I34" s="75"/>
      <c r="J34" s="65"/>
      <c r="K34" s="66"/>
      <c r="L34" s="65"/>
      <c r="M34" s="69"/>
      <c r="N34" s="73"/>
      <c r="O34" s="62"/>
    </row>
    <row r="35" spans="1:15" ht="30" customHeight="1" x14ac:dyDescent="0.15">
      <c r="A35" s="63"/>
      <c r="B35" s="70"/>
      <c r="C35" s="64"/>
      <c r="D35" s="65"/>
      <c r="E35" s="65"/>
      <c r="F35" s="71"/>
      <c r="G35" s="69"/>
      <c r="H35" s="73"/>
      <c r="I35" s="75"/>
      <c r="J35" s="55"/>
      <c r="K35" s="65"/>
      <c r="L35" s="65"/>
      <c r="M35" s="69"/>
      <c r="N35" s="73"/>
      <c r="O35" s="62"/>
    </row>
    <row r="36" spans="1:15" ht="30" customHeight="1" x14ac:dyDescent="0.15">
      <c r="A36" s="63"/>
      <c r="B36" s="64"/>
      <c r="C36" s="64"/>
      <c r="D36" s="103"/>
      <c r="E36" s="103"/>
      <c r="F36" s="106"/>
      <c r="G36" s="69"/>
      <c r="H36" s="73"/>
      <c r="I36" s="75"/>
      <c r="J36" s="103"/>
      <c r="K36" s="103"/>
      <c r="L36" s="103"/>
      <c r="M36" s="69"/>
      <c r="N36" s="73"/>
      <c r="O36" s="62"/>
    </row>
    <row r="37" spans="1:15" ht="30" customHeight="1" x14ac:dyDescent="0.15">
      <c r="A37" s="63"/>
      <c r="B37" s="64"/>
      <c r="C37" s="64"/>
      <c r="D37" s="103"/>
      <c r="E37" s="103"/>
      <c r="F37" s="106"/>
      <c r="G37" s="69"/>
      <c r="H37" s="73"/>
      <c r="I37" s="75"/>
      <c r="J37" s="103"/>
      <c r="K37" s="103"/>
      <c r="L37" s="103"/>
      <c r="M37" s="69"/>
      <c r="N37" s="73"/>
      <c r="O37" s="62"/>
    </row>
    <row r="38" spans="1:15" ht="30" customHeight="1" x14ac:dyDescent="0.15">
      <c r="A38" s="34"/>
      <c r="B38" s="89"/>
      <c r="C38" s="89"/>
      <c r="D38" s="90" t="s">
        <v>23</v>
      </c>
      <c r="E38" s="91"/>
      <c r="F38" s="92"/>
      <c r="G38" s="93"/>
      <c r="H38" s="94">
        <f>SUBTOTAL(9,H23:H37)</f>
        <v>0</v>
      </c>
      <c r="I38" s="95"/>
      <c r="J38" s="90" t="s">
        <v>23</v>
      </c>
      <c r="K38" s="91"/>
      <c r="L38" s="96"/>
      <c r="M38" s="93"/>
      <c r="N38" s="94">
        <f>SUBTOTAL(9,N23:N37)</f>
        <v>0</v>
      </c>
      <c r="O38" s="97">
        <f>N38-H38</f>
        <v>0</v>
      </c>
    </row>
    <row r="39" spans="1:15" ht="30" customHeight="1" x14ac:dyDescent="0.15">
      <c r="A39" s="34"/>
      <c r="B39" s="89"/>
      <c r="C39" s="89"/>
      <c r="D39" s="90" t="s">
        <v>37</v>
      </c>
      <c r="E39" s="91"/>
      <c r="F39" s="92"/>
      <c r="G39" s="93"/>
      <c r="H39" s="94">
        <f>SUBTOTAL(9,H4:H38)</f>
        <v>0</v>
      </c>
      <c r="I39" s="95"/>
      <c r="J39" s="90" t="s">
        <v>37</v>
      </c>
      <c r="K39" s="91"/>
      <c r="L39" s="96"/>
      <c r="M39" s="93"/>
      <c r="N39" s="94">
        <f>SUBTOTAL(9,N4:N38)</f>
        <v>0</v>
      </c>
      <c r="O39" s="97">
        <f>N39-H39</f>
        <v>0</v>
      </c>
    </row>
  </sheetData>
  <mergeCells count="4">
    <mergeCell ref="K2:O2"/>
    <mergeCell ref="K21:O21"/>
    <mergeCell ref="E2:J2"/>
    <mergeCell ref="E21:J21"/>
  </mergeCells>
  <phoneticPr fontId="1"/>
  <pageMargins left="0.59055118110236227" right="0.5118110236220472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</vt:lpstr>
      <vt:lpstr>増減比較表</vt:lpstr>
      <vt:lpstr>一覧表!Print_Area</vt:lpstr>
      <vt:lpstr>増減比較表!Print_Area</vt:lpstr>
      <vt:lpstr>一覧表!Print_Titles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</dc:creator>
  <cp:lastModifiedBy>林 幸夫</cp:lastModifiedBy>
  <cp:lastPrinted>2021-06-29T07:44:26Z</cp:lastPrinted>
  <dcterms:created xsi:type="dcterms:W3CDTF">2016-01-05T01:40:51Z</dcterms:created>
  <dcterms:modified xsi:type="dcterms:W3CDTF">2025-04-03T06:15:44Z</dcterms:modified>
</cp:coreProperties>
</file>